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alid\Desktop\الادارة\دفاتر العلامات الرئيسية\"/>
    </mc:Choice>
  </mc:AlternateContent>
  <bookViews>
    <workbookView xWindow="-120" yWindow="-120" windowWidth="20640" windowHeight="11040" tabRatio="909" activeTab="1"/>
  </bookViews>
  <sheets>
    <sheet name="الغلاف الخارجي" sheetId="20" r:id="rId1"/>
    <sheet name="1" sheetId="1" r:id="rId2"/>
  </sheets>
  <definedNames>
    <definedName name="_xlnm.Print_Area" localSheetId="1">'1'!$A$1:$AP$631</definedName>
    <definedName name="_xlnm.Print_Area" localSheetId="0">'الغلاف الخارجي'!$A$1:$AP$104</definedName>
  </definedName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3" i="1" l="1"/>
  <c r="A237" i="1" s="1"/>
  <c r="A281" i="1" s="1"/>
  <c r="A325" i="1" s="1"/>
  <c r="A369" i="1" s="1"/>
  <c r="A413" i="1" s="1"/>
  <c r="A457" i="1" s="1"/>
  <c r="A501" i="1" s="1"/>
  <c r="A545" i="1" s="1"/>
  <c r="A588" i="1" s="1"/>
  <c r="AN193" i="1"/>
  <c r="AN237" i="1" s="1"/>
  <c r="AN281" i="1" s="1"/>
  <c r="AN325" i="1" s="1"/>
  <c r="AN369" i="1" s="1"/>
  <c r="AN413" i="1" s="1"/>
  <c r="AN457" i="1" s="1"/>
  <c r="AN501" i="1" s="1"/>
  <c r="AN545" i="1" s="1"/>
  <c r="AN588" i="1" s="1"/>
  <c r="AA68" i="1"/>
  <c r="AC68" i="1"/>
  <c r="AE68" i="1"/>
  <c r="AG68" i="1"/>
  <c r="AI68" i="1"/>
  <c r="Y114" i="1"/>
  <c r="Y120" i="1" s="1"/>
  <c r="Y115" i="1"/>
  <c r="Y116" i="1"/>
  <c r="Y117" i="1"/>
  <c r="Y118" i="1"/>
  <c r="Y119" i="1"/>
  <c r="AA65" i="1"/>
  <c r="AC65" i="1"/>
  <c r="AE65" i="1"/>
  <c r="AG65" i="1"/>
  <c r="AI65" i="1"/>
  <c r="G108" i="1"/>
  <c r="I108" i="1"/>
  <c r="K108" i="1"/>
  <c r="M108" i="1"/>
  <c r="O108" i="1"/>
  <c r="AA66" i="1"/>
  <c r="AC66" i="1"/>
  <c r="AE66" i="1"/>
  <c r="AG66" i="1"/>
  <c r="AI66" i="1"/>
  <c r="G109" i="1"/>
  <c r="I109" i="1"/>
  <c r="K109" i="1"/>
  <c r="M109" i="1"/>
  <c r="O109" i="1"/>
  <c r="AA67" i="1"/>
  <c r="AC67" i="1"/>
  <c r="AE67" i="1"/>
  <c r="AG67" i="1"/>
  <c r="AI67" i="1"/>
  <c r="G110" i="1"/>
  <c r="I110" i="1"/>
  <c r="K110" i="1"/>
  <c r="M110" i="1"/>
  <c r="O110" i="1"/>
  <c r="G111" i="1"/>
  <c r="I111" i="1"/>
  <c r="K111" i="1"/>
  <c r="M111" i="1"/>
  <c r="O111" i="1"/>
  <c r="AA70" i="1"/>
  <c r="AC70" i="1"/>
  <c r="AE70" i="1"/>
  <c r="AG70" i="1"/>
  <c r="AI70" i="1"/>
  <c r="G113" i="1"/>
  <c r="I113" i="1"/>
  <c r="K113" i="1"/>
  <c r="M113" i="1"/>
  <c r="O113" i="1"/>
  <c r="AA71" i="1"/>
  <c r="AC71" i="1"/>
  <c r="AE71" i="1"/>
  <c r="AG71" i="1"/>
  <c r="AI71" i="1"/>
  <c r="G114" i="1"/>
  <c r="I114" i="1"/>
  <c r="K114" i="1"/>
  <c r="M114" i="1"/>
  <c r="O114" i="1"/>
  <c r="AA72" i="1"/>
  <c r="AC72" i="1"/>
  <c r="AE72" i="1"/>
  <c r="AG72" i="1"/>
  <c r="AI72" i="1"/>
  <c r="G115" i="1"/>
  <c r="I115" i="1"/>
  <c r="K115" i="1"/>
  <c r="M115" i="1"/>
  <c r="O115" i="1"/>
  <c r="AA73" i="1"/>
  <c r="AC73" i="1"/>
  <c r="AE73" i="1"/>
  <c r="AG73" i="1"/>
  <c r="AI73" i="1"/>
  <c r="G116" i="1"/>
  <c r="I116" i="1"/>
  <c r="K116" i="1"/>
  <c r="M116" i="1"/>
  <c r="O116" i="1"/>
  <c r="AA74" i="1"/>
  <c r="AC74" i="1"/>
  <c r="AE74" i="1"/>
  <c r="AG74" i="1"/>
  <c r="AI74" i="1"/>
  <c r="G117" i="1"/>
  <c r="I117" i="1"/>
  <c r="K117" i="1"/>
  <c r="M117" i="1"/>
  <c r="O117" i="1"/>
  <c r="AA75" i="1"/>
  <c r="AC75" i="1"/>
  <c r="AE75" i="1"/>
  <c r="AG75" i="1"/>
  <c r="AI75" i="1"/>
  <c r="G118" i="1"/>
  <c r="I118" i="1"/>
  <c r="K118" i="1"/>
  <c r="M118" i="1"/>
  <c r="O118" i="1"/>
  <c r="AA76" i="1"/>
  <c r="AC76" i="1"/>
  <c r="AE76" i="1"/>
  <c r="AG76" i="1"/>
  <c r="AI76" i="1"/>
  <c r="G119" i="1"/>
  <c r="I119" i="1"/>
  <c r="K119" i="1"/>
  <c r="M119" i="1"/>
  <c r="O119" i="1"/>
  <c r="AA77" i="1"/>
  <c r="AC77" i="1"/>
  <c r="AE77" i="1"/>
  <c r="AG77" i="1"/>
  <c r="AI77" i="1"/>
  <c r="G120" i="1"/>
  <c r="I120" i="1"/>
  <c r="K120" i="1"/>
  <c r="M120" i="1"/>
  <c r="O120" i="1"/>
  <c r="AA78" i="1"/>
  <c r="AC78" i="1"/>
  <c r="AE78" i="1"/>
  <c r="AG78" i="1"/>
  <c r="AI78" i="1"/>
  <c r="AA79" i="1"/>
  <c r="AC79" i="1"/>
  <c r="AE79" i="1"/>
  <c r="AG79" i="1"/>
  <c r="AI79" i="1"/>
  <c r="AA80" i="1"/>
  <c r="AC80" i="1"/>
  <c r="AE80" i="1"/>
  <c r="AG80" i="1"/>
  <c r="AI80" i="1"/>
  <c r="AA81" i="1"/>
  <c r="AC81" i="1"/>
  <c r="AE81" i="1"/>
  <c r="AG81" i="1"/>
  <c r="AI81" i="1"/>
  <c r="AA82" i="1"/>
  <c r="AC82" i="1"/>
  <c r="AE82" i="1"/>
  <c r="AG82" i="1"/>
  <c r="AI82" i="1"/>
  <c r="AA83" i="1"/>
  <c r="AC83" i="1"/>
  <c r="AE83" i="1"/>
  <c r="AG83" i="1"/>
  <c r="AI83" i="1"/>
  <c r="AA84" i="1"/>
  <c r="AC84" i="1"/>
  <c r="AE84" i="1"/>
  <c r="AG84" i="1"/>
  <c r="AI84" i="1"/>
  <c r="AA85" i="1"/>
  <c r="AC85" i="1"/>
  <c r="AE85" i="1"/>
  <c r="AG85" i="1"/>
  <c r="AI85" i="1"/>
  <c r="AA86" i="1"/>
  <c r="AC86" i="1"/>
  <c r="AE86" i="1"/>
  <c r="AG86" i="1"/>
  <c r="AI86" i="1"/>
  <c r="AA87" i="1"/>
  <c r="AC87" i="1"/>
  <c r="AE87" i="1"/>
  <c r="AG87" i="1"/>
  <c r="AI87" i="1"/>
  <c r="E120" i="1"/>
  <c r="E164" i="1" s="1"/>
  <c r="E208" i="1" s="1"/>
  <c r="D120" i="1"/>
  <c r="D164" i="1" s="1"/>
  <c r="D208" i="1" s="1"/>
  <c r="D252" i="1" s="1"/>
  <c r="D296" i="1" s="1"/>
  <c r="D340" i="1" s="1"/>
  <c r="D384" i="1" s="1"/>
  <c r="D428" i="1" s="1"/>
  <c r="D472" i="1" s="1"/>
  <c r="D516" i="1" s="1"/>
  <c r="D560" i="1" s="1"/>
  <c r="D603" i="1" s="1"/>
  <c r="C120" i="1"/>
  <c r="C164" i="1" s="1"/>
  <c r="C208" i="1" s="1"/>
  <c r="B120" i="1"/>
  <c r="B164" i="1" s="1"/>
  <c r="B208" i="1" s="1"/>
  <c r="B252" i="1" s="1"/>
  <c r="B296" i="1" s="1"/>
  <c r="B340" i="1" s="1"/>
  <c r="B384" i="1" s="1"/>
  <c r="B428" i="1" s="1"/>
  <c r="B472" i="1" s="1"/>
  <c r="B516" i="1" s="1"/>
  <c r="B560" i="1" s="1"/>
  <c r="B603" i="1" s="1"/>
  <c r="E119" i="1"/>
  <c r="D119" i="1"/>
  <c r="D163" i="1" s="1"/>
  <c r="D207" i="1" s="1"/>
  <c r="D251" i="1" s="1"/>
  <c r="D295" i="1" s="1"/>
  <c r="D339" i="1" s="1"/>
  <c r="D383" i="1" s="1"/>
  <c r="D427" i="1" s="1"/>
  <c r="D471" i="1" s="1"/>
  <c r="D515" i="1" s="1"/>
  <c r="D559" i="1" s="1"/>
  <c r="D602" i="1" s="1"/>
  <c r="C119" i="1"/>
  <c r="C163" i="1"/>
  <c r="C207" i="1" s="1"/>
  <c r="C251" i="1" s="1"/>
  <c r="C295" i="1" s="1"/>
  <c r="C339" i="1" s="1"/>
  <c r="C383" i="1" s="1"/>
  <c r="C427" i="1" s="1"/>
  <c r="C471" i="1" s="1"/>
  <c r="C515" i="1" s="1"/>
  <c r="C559" i="1" s="1"/>
  <c r="C602" i="1" s="1"/>
  <c r="B119" i="1"/>
  <c r="B163" i="1"/>
  <c r="B207" i="1" s="1"/>
  <c r="B251" i="1" s="1"/>
  <c r="B295" i="1" s="1"/>
  <c r="B339" i="1" s="1"/>
  <c r="B383" i="1" s="1"/>
  <c r="B427" i="1" s="1"/>
  <c r="B471" i="1" s="1"/>
  <c r="B515" i="1" s="1"/>
  <c r="B559" i="1" s="1"/>
  <c r="B602" i="1" s="1"/>
  <c r="E118" i="1"/>
  <c r="E162" i="1"/>
  <c r="E206" i="1" s="1"/>
  <c r="E250" i="1" s="1"/>
  <c r="E294" i="1" s="1"/>
  <c r="E338" i="1" s="1"/>
  <c r="E382" i="1" s="1"/>
  <c r="E426" i="1" s="1"/>
  <c r="E470" i="1" s="1"/>
  <c r="E514" i="1" s="1"/>
  <c r="E558" i="1" s="1"/>
  <c r="E601" i="1" s="1"/>
  <c r="D118" i="1"/>
  <c r="D162" i="1" s="1"/>
  <c r="C118" i="1"/>
  <c r="C162" i="1" s="1"/>
  <c r="C206" i="1" s="1"/>
  <c r="C250" i="1" s="1"/>
  <c r="C294" i="1" s="1"/>
  <c r="C338" i="1" s="1"/>
  <c r="C382" i="1" s="1"/>
  <c r="C426" i="1" s="1"/>
  <c r="C470" i="1" s="1"/>
  <c r="C514" i="1" s="1"/>
  <c r="C558" i="1" s="1"/>
  <c r="C601" i="1" s="1"/>
  <c r="B118" i="1"/>
  <c r="B162" i="1" s="1"/>
  <c r="E117" i="1"/>
  <c r="E161" i="1" s="1"/>
  <c r="E205" i="1" s="1"/>
  <c r="E249" i="1" s="1"/>
  <c r="E293" i="1" s="1"/>
  <c r="E337" i="1" s="1"/>
  <c r="E381" i="1" s="1"/>
  <c r="E425" i="1" s="1"/>
  <c r="E469" i="1" s="1"/>
  <c r="E513" i="1" s="1"/>
  <c r="E557" i="1" s="1"/>
  <c r="E600" i="1" s="1"/>
  <c r="D117" i="1"/>
  <c r="D161" i="1" s="1"/>
  <c r="D205" i="1" s="1"/>
  <c r="C117" i="1"/>
  <c r="C161" i="1" s="1"/>
  <c r="C205" i="1" s="1"/>
  <c r="C249" i="1" s="1"/>
  <c r="C293" i="1" s="1"/>
  <c r="C337" i="1" s="1"/>
  <c r="C381" i="1" s="1"/>
  <c r="C425" i="1" s="1"/>
  <c r="C469" i="1" s="1"/>
  <c r="C513" i="1" s="1"/>
  <c r="C557" i="1" s="1"/>
  <c r="C600" i="1" s="1"/>
  <c r="B117" i="1"/>
  <c r="B161" i="1" s="1"/>
  <c r="E116" i="1"/>
  <c r="E160" i="1" s="1"/>
  <c r="E204" i="1" s="1"/>
  <c r="E248" i="1" s="1"/>
  <c r="E292" i="1" s="1"/>
  <c r="E336" i="1" s="1"/>
  <c r="E380" i="1" s="1"/>
  <c r="E424" i="1" s="1"/>
  <c r="E468" i="1" s="1"/>
  <c r="E512" i="1" s="1"/>
  <c r="E556" i="1" s="1"/>
  <c r="E599" i="1" s="1"/>
  <c r="D116" i="1"/>
  <c r="D160" i="1" s="1"/>
  <c r="C116" i="1"/>
  <c r="C160" i="1" s="1"/>
  <c r="C204" i="1" s="1"/>
  <c r="C248" i="1" s="1"/>
  <c r="C292" i="1" s="1"/>
  <c r="C336" i="1" s="1"/>
  <c r="C380" i="1" s="1"/>
  <c r="C424" i="1" s="1"/>
  <c r="C468" i="1" s="1"/>
  <c r="C512" i="1" s="1"/>
  <c r="C556" i="1" s="1"/>
  <c r="C599" i="1" s="1"/>
  <c r="B116" i="1"/>
  <c r="B160" i="1" s="1"/>
  <c r="B204" i="1" s="1"/>
  <c r="E115" i="1"/>
  <c r="E159" i="1" s="1"/>
  <c r="E203" i="1" s="1"/>
  <c r="E247" i="1" s="1"/>
  <c r="E291" i="1" s="1"/>
  <c r="E335" i="1" s="1"/>
  <c r="E379" i="1" s="1"/>
  <c r="E423" i="1" s="1"/>
  <c r="E467" i="1" s="1"/>
  <c r="E511" i="1" s="1"/>
  <c r="E555" i="1" s="1"/>
  <c r="E598" i="1" s="1"/>
  <c r="D115" i="1"/>
  <c r="D159" i="1" s="1"/>
  <c r="D203" i="1" s="1"/>
  <c r="D247" i="1" s="1"/>
  <c r="D291" i="1" s="1"/>
  <c r="D335" i="1" s="1"/>
  <c r="D379" i="1" s="1"/>
  <c r="D423" i="1" s="1"/>
  <c r="D467" i="1" s="1"/>
  <c r="D511" i="1" s="1"/>
  <c r="D555" i="1" s="1"/>
  <c r="D598" i="1" s="1"/>
  <c r="C115" i="1"/>
  <c r="C159" i="1" s="1"/>
  <c r="C203" i="1" s="1"/>
  <c r="C247" i="1" s="1"/>
  <c r="C291" i="1" s="1"/>
  <c r="C335" i="1" s="1"/>
  <c r="C379" i="1" s="1"/>
  <c r="C423" i="1" s="1"/>
  <c r="C467" i="1" s="1"/>
  <c r="C511" i="1" s="1"/>
  <c r="C555" i="1" s="1"/>
  <c r="C598" i="1" s="1"/>
  <c r="B115" i="1"/>
  <c r="B159" i="1" s="1"/>
  <c r="E114" i="1"/>
  <c r="E158" i="1" s="1"/>
  <c r="E202" i="1" s="1"/>
  <c r="E246" i="1" s="1"/>
  <c r="E290" i="1" s="1"/>
  <c r="E334" i="1" s="1"/>
  <c r="E378" i="1" s="1"/>
  <c r="E422" i="1" s="1"/>
  <c r="E466" i="1" s="1"/>
  <c r="E510" i="1" s="1"/>
  <c r="E554" i="1" s="1"/>
  <c r="E597" i="1" s="1"/>
  <c r="D114" i="1"/>
  <c r="D158" i="1" s="1"/>
  <c r="D202" i="1" s="1"/>
  <c r="C114" i="1"/>
  <c r="C158" i="1" s="1"/>
  <c r="C202" i="1" s="1"/>
  <c r="C246" i="1" s="1"/>
  <c r="C290" i="1" s="1"/>
  <c r="C334" i="1" s="1"/>
  <c r="C378" i="1" s="1"/>
  <c r="C422" i="1" s="1"/>
  <c r="C466" i="1" s="1"/>
  <c r="C510" i="1" s="1"/>
  <c r="C554" i="1" s="1"/>
  <c r="C597" i="1" s="1"/>
  <c r="B114" i="1"/>
  <c r="B158" i="1" s="1"/>
  <c r="E113" i="1"/>
  <c r="E157" i="1" s="1"/>
  <c r="E201" i="1" s="1"/>
  <c r="E245" i="1" s="1"/>
  <c r="E289" i="1" s="1"/>
  <c r="E333" i="1" s="1"/>
  <c r="E377" i="1" s="1"/>
  <c r="E421" i="1" s="1"/>
  <c r="E465" i="1" s="1"/>
  <c r="E509" i="1" s="1"/>
  <c r="E553" i="1" s="1"/>
  <c r="E596" i="1" s="1"/>
  <c r="D113" i="1"/>
  <c r="D157" i="1" s="1"/>
  <c r="D201" i="1" s="1"/>
  <c r="D245" i="1" s="1"/>
  <c r="D289" i="1" s="1"/>
  <c r="D333" i="1" s="1"/>
  <c r="D377" i="1" s="1"/>
  <c r="D421" i="1" s="1"/>
  <c r="D465" i="1" s="1"/>
  <c r="D509" i="1" s="1"/>
  <c r="D553" i="1" s="1"/>
  <c r="D596" i="1" s="1"/>
  <c r="C113" i="1"/>
  <c r="C157" i="1" s="1"/>
  <c r="C201" i="1" s="1"/>
  <c r="C245" i="1" s="1"/>
  <c r="C289" i="1" s="1"/>
  <c r="C333" i="1" s="1"/>
  <c r="C377" i="1" s="1"/>
  <c r="C421" i="1" s="1"/>
  <c r="C465" i="1" s="1"/>
  <c r="C509" i="1" s="1"/>
  <c r="C553" i="1" s="1"/>
  <c r="C596" i="1" s="1"/>
  <c r="B113" i="1"/>
  <c r="B157" i="1" s="1"/>
  <c r="B201" i="1" s="1"/>
  <c r="B245" i="1" s="1"/>
  <c r="B289" i="1" s="1"/>
  <c r="B333" i="1" s="1"/>
  <c r="B377" i="1" s="1"/>
  <c r="B421" i="1" s="1"/>
  <c r="B465" i="1" s="1"/>
  <c r="B509" i="1" s="1"/>
  <c r="B553" i="1" s="1"/>
  <c r="B596" i="1" s="1"/>
  <c r="E112" i="1"/>
  <c r="E156" i="1" s="1"/>
  <c r="E200" i="1" s="1"/>
  <c r="E244" i="1" s="1"/>
  <c r="E288" i="1" s="1"/>
  <c r="E332" i="1" s="1"/>
  <c r="E376" i="1" s="1"/>
  <c r="E420" i="1" s="1"/>
  <c r="E464" i="1" s="1"/>
  <c r="E508" i="1" s="1"/>
  <c r="E552" i="1" s="1"/>
  <c r="E595" i="1" s="1"/>
  <c r="D112" i="1"/>
  <c r="D156" i="1" s="1"/>
  <c r="D200" i="1" s="1"/>
  <c r="D244" i="1" s="1"/>
  <c r="D288" i="1" s="1"/>
  <c r="D332" i="1" s="1"/>
  <c r="D376" i="1" s="1"/>
  <c r="D420" i="1" s="1"/>
  <c r="D464" i="1" s="1"/>
  <c r="D508" i="1" s="1"/>
  <c r="D552" i="1" s="1"/>
  <c r="D595" i="1" s="1"/>
  <c r="C112" i="1"/>
  <c r="C156" i="1" s="1"/>
  <c r="C200" i="1" s="1"/>
  <c r="C244" i="1" s="1"/>
  <c r="C288" i="1" s="1"/>
  <c r="C332" i="1" s="1"/>
  <c r="C376" i="1" s="1"/>
  <c r="C420" i="1" s="1"/>
  <c r="C464" i="1" s="1"/>
  <c r="C508" i="1" s="1"/>
  <c r="C552" i="1" s="1"/>
  <c r="C595" i="1" s="1"/>
  <c r="B112" i="1"/>
  <c r="B156" i="1" s="1"/>
  <c r="E111" i="1"/>
  <c r="E155" i="1" s="1"/>
  <c r="E199" i="1" s="1"/>
  <c r="E243" i="1" s="1"/>
  <c r="E287" i="1" s="1"/>
  <c r="E331" i="1" s="1"/>
  <c r="E375" i="1" s="1"/>
  <c r="E419" i="1" s="1"/>
  <c r="E463" i="1" s="1"/>
  <c r="E507" i="1" s="1"/>
  <c r="E551" i="1" s="1"/>
  <c r="E594" i="1" s="1"/>
  <c r="D111" i="1"/>
  <c r="C111" i="1"/>
  <c r="C155" i="1" s="1"/>
  <c r="C199" i="1" s="1"/>
  <c r="C243" i="1" s="1"/>
  <c r="C287" i="1" s="1"/>
  <c r="C331" i="1" s="1"/>
  <c r="C375" i="1" s="1"/>
  <c r="C419" i="1" s="1"/>
  <c r="C463" i="1" s="1"/>
  <c r="C507" i="1" s="1"/>
  <c r="C551" i="1" s="1"/>
  <c r="C594" i="1" s="1"/>
  <c r="B111" i="1"/>
  <c r="B155" i="1" s="1"/>
  <c r="B199" i="1" s="1"/>
  <c r="B243" i="1" s="1"/>
  <c r="B287" i="1" s="1"/>
  <c r="B331" i="1" s="1"/>
  <c r="B375" i="1" s="1"/>
  <c r="B419" i="1" s="1"/>
  <c r="B463" i="1" s="1"/>
  <c r="B507" i="1" s="1"/>
  <c r="B551" i="1" s="1"/>
  <c r="B594" i="1" s="1"/>
  <c r="E110" i="1"/>
  <c r="E154" i="1" s="1"/>
  <c r="E198" i="1" s="1"/>
  <c r="E242" i="1" s="1"/>
  <c r="E286" i="1" s="1"/>
  <c r="E330" i="1" s="1"/>
  <c r="E374" i="1" s="1"/>
  <c r="E418" i="1" s="1"/>
  <c r="E462" i="1" s="1"/>
  <c r="E506" i="1" s="1"/>
  <c r="E550" i="1" s="1"/>
  <c r="E593" i="1" s="1"/>
  <c r="D110" i="1"/>
  <c r="D154" i="1" s="1"/>
  <c r="D198" i="1" s="1"/>
  <c r="C110" i="1"/>
  <c r="C154" i="1" s="1"/>
  <c r="C198" i="1" s="1"/>
  <c r="C242" i="1" s="1"/>
  <c r="C286" i="1" s="1"/>
  <c r="C330" i="1" s="1"/>
  <c r="C374" i="1" s="1"/>
  <c r="C418" i="1" s="1"/>
  <c r="C462" i="1" s="1"/>
  <c r="C506" i="1" s="1"/>
  <c r="C550" i="1" s="1"/>
  <c r="C593" i="1" s="1"/>
  <c r="B110" i="1"/>
  <c r="B154" i="1" s="1"/>
  <c r="B198" i="1" s="1"/>
  <c r="E109" i="1"/>
  <c r="E153" i="1" s="1"/>
  <c r="E197" i="1" s="1"/>
  <c r="E241" i="1" s="1"/>
  <c r="E285" i="1" s="1"/>
  <c r="E329" i="1" s="1"/>
  <c r="E373" i="1" s="1"/>
  <c r="E417" i="1" s="1"/>
  <c r="E461" i="1" s="1"/>
  <c r="E505" i="1" s="1"/>
  <c r="E549" i="1" s="1"/>
  <c r="E592" i="1" s="1"/>
  <c r="D109" i="1"/>
  <c r="D153" i="1" s="1"/>
  <c r="C109" i="1"/>
  <c r="C153" i="1" s="1"/>
  <c r="C197" i="1" s="1"/>
  <c r="C241" i="1" s="1"/>
  <c r="C285" i="1" s="1"/>
  <c r="C329" i="1" s="1"/>
  <c r="C373" i="1" s="1"/>
  <c r="C417" i="1" s="1"/>
  <c r="C461" i="1" s="1"/>
  <c r="C505" i="1" s="1"/>
  <c r="C549" i="1" s="1"/>
  <c r="C592" i="1" s="1"/>
  <c r="B109" i="1"/>
  <c r="B153" i="1" s="1"/>
  <c r="E108" i="1"/>
  <c r="E152" i="1" s="1"/>
  <c r="E196" i="1" s="1"/>
  <c r="E240" i="1" s="1"/>
  <c r="E284" i="1" s="1"/>
  <c r="E328" i="1" s="1"/>
  <c r="E372" i="1" s="1"/>
  <c r="E416" i="1" s="1"/>
  <c r="E460" i="1" s="1"/>
  <c r="E504" i="1" s="1"/>
  <c r="E548" i="1" s="1"/>
  <c r="E591" i="1" s="1"/>
  <c r="D108" i="1"/>
  <c r="D152" i="1" s="1"/>
  <c r="D196" i="1" s="1"/>
  <c r="C108" i="1"/>
  <c r="C152" i="1" s="1"/>
  <c r="C196" i="1" s="1"/>
  <c r="C240" i="1" s="1"/>
  <c r="C284" i="1" s="1"/>
  <c r="C328" i="1" s="1"/>
  <c r="C372" i="1" s="1"/>
  <c r="C416" i="1" s="1"/>
  <c r="C460" i="1" s="1"/>
  <c r="C504" i="1" s="1"/>
  <c r="C548" i="1" s="1"/>
  <c r="C591" i="1" s="1"/>
  <c r="B108" i="1"/>
  <c r="B152" i="1"/>
  <c r="B196" i="1" s="1"/>
  <c r="B240" i="1" s="1"/>
  <c r="B284" i="1" s="1"/>
  <c r="B328" i="1" s="1"/>
  <c r="B372" i="1" s="1"/>
  <c r="B416" i="1" s="1"/>
  <c r="B460" i="1" s="1"/>
  <c r="B504" i="1" s="1"/>
  <c r="B548" i="1" s="1"/>
  <c r="B591" i="1" s="1"/>
  <c r="AA69" i="1"/>
  <c r="AC69" i="1"/>
  <c r="AE69" i="1"/>
  <c r="AG69" i="1"/>
  <c r="AI69" i="1"/>
  <c r="AA88" i="1"/>
  <c r="AC88" i="1"/>
  <c r="AE88" i="1"/>
  <c r="AG88" i="1"/>
  <c r="AI88" i="1"/>
  <c r="AA89" i="1"/>
  <c r="AC89" i="1"/>
  <c r="AE89" i="1"/>
  <c r="AG89" i="1"/>
  <c r="AI89" i="1"/>
  <c r="AA90" i="1"/>
  <c r="AC90" i="1"/>
  <c r="AE90" i="1"/>
  <c r="AG90" i="1"/>
  <c r="AI90" i="1"/>
  <c r="AA91" i="1"/>
  <c r="AC91" i="1"/>
  <c r="AE91" i="1"/>
  <c r="AG91" i="1"/>
  <c r="AI91" i="1"/>
  <c r="AA92" i="1"/>
  <c r="AC92" i="1"/>
  <c r="AE92" i="1"/>
  <c r="AG92" i="1"/>
  <c r="AI92" i="1"/>
  <c r="G135" i="1"/>
  <c r="I135" i="1"/>
  <c r="K135" i="1"/>
  <c r="M135" i="1"/>
  <c r="O135" i="1"/>
  <c r="AA93" i="1"/>
  <c r="AC93" i="1"/>
  <c r="AE93" i="1"/>
  <c r="AG93" i="1"/>
  <c r="AI93" i="1"/>
  <c r="AA94" i="1"/>
  <c r="AC94" i="1"/>
  <c r="AE94" i="1"/>
  <c r="AG94" i="1"/>
  <c r="AI94" i="1"/>
  <c r="AA95" i="1"/>
  <c r="AC95" i="1"/>
  <c r="AE95" i="1"/>
  <c r="AG95" i="1"/>
  <c r="AI95" i="1"/>
  <c r="AA96" i="1"/>
  <c r="AC96" i="1"/>
  <c r="AE96" i="1"/>
  <c r="AG96" i="1"/>
  <c r="AI96" i="1"/>
  <c r="AA97" i="1"/>
  <c r="AC97" i="1"/>
  <c r="AE97" i="1"/>
  <c r="AG97" i="1"/>
  <c r="AI97" i="1"/>
  <c r="AA98" i="1"/>
  <c r="AC98" i="1"/>
  <c r="AE98" i="1"/>
  <c r="AG98" i="1"/>
  <c r="AI98" i="1"/>
  <c r="AA99" i="1"/>
  <c r="AC99" i="1"/>
  <c r="AE99" i="1"/>
  <c r="AG99" i="1"/>
  <c r="AI99" i="1"/>
  <c r="AA100" i="1"/>
  <c r="AC100" i="1"/>
  <c r="AE100" i="1"/>
  <c r="AG100" i="1"/>
  <c r="AI100" i="1"/>
  <c r="AA101" i="1"/>
  <c r="AC101" i="1"/>
  <c r="AE101" i="1"/>
  <c r="AG101" i="1"/>
  <c r="AI101" i="1"/>
  <c r="AA102" i="1"/>
  <c r="AC102" i="1"/>
  <c r="AE102" i="1"/>
  <c r="AG102" i="1"/>
  <c r="AI102" i="1"/>
  <c r="AA103" i="1"/>
  <c r="AC103" i="1"/>
  <c r="AE103" i="1"/>
  <c r="AG103" i="1"/>
  <c r="AI103" i="1"/>
  <c r="AA104" i="1"/>
  <c r="AC104" i="1"/>
  <c r="AE104" i="1"/>
  <c r="AG104" i="1"/>
  <c r="AI104" i="1"/>
  <c r="G112" i="1"/>
  <c r="I112" i="1"/>
  <c r="K112" i="1"/>
  <c r="M112" i="1"/>
  <c r="O112" i="1"/>
  <c r="G131" i="1"/>
  <c r="I131" i="1"/>
  <c r="K131" i="1"/>
  <c r="M131" i="1"/>
  <c r="O131" i="1"/>
  <c r="G132" i="1"/>
  <c r="I132" i="1"/>
  <c r="K132" i="1"/>
  <c r="M132" i="1"/>
  <c r="O132" i="1"/>
  <c r="G133" i="1"/>
  <c r="I133" i="1"/>
  <c r="K133" i="1"/>
  <c r="M133" i="1"/>
  <c r="O133" i="1"/>
  <c r="G134" i="1"/>
  <c r="I134" i="1"/>
  <c r="K134" i="1"/>
  <c r="M134" i="1"/>
  <c r="O134" i="1"/>
  <c r="G136" i="1"/>
  <c r="I136" i="1"/>
  <c r="K136" i="1"/>
  <c r="M136" i="1"/>
  <c r="O136" i="1"/>
  <c r="G137" i="1"/>
  <c r="I137" i="1"/>
  <c r="K137" i="1"/>
  <c r="M137" i="1"/>
  <c r="O137" i="1"/>
  <c r="G138" i="1"/>
  <c r="I138" i="1"/>
  <c r="K138" i="1"/>
  <c r="M138" i="1"/>
  <c r="O138" i="1"/>
  <c r="G139" i="1"/>
  <c r="I139" i="1"/>
  <c r="K139" i="1"/>
  <c r="M139" i="1"/>
  <c r="O139" i="1"/>
  <c r="G140" i="1"/>
  <c r="I140" i="1"/>
  <c r="K140" i="1"/>
  <c r="M140" i="1"/>
  <c r="O140" i="1"/>
  <c r="G141" i="1"/>
  <c r="I141" i="1"/>
  <c r="K141" i="1"/>
  <c r="M141" i="1"/>
  <c r="O141" i="1"/>
  <c r="G142" i="1"/>
  <c r="I142" i="1"/>
  <c r="K142" i="1"/>
  <c r="M142" i="1"/>
  <c r="O142" i="1"/>
  <c r="G143" i="1"/>
  <c r="I143" i="1"/>
  <c r="K143" i="1"/>
  <c r="M143" i="1"/>
  <c r="O143" i="1"/>
  <c r="G144" i="1"/>
  <c r="I144" i="1"/>
  <c r="K144" i="1"/>
  <c r="M144" i="1"/>
  <c r="O144" i="1"/>
  <c r="G145" i="1"/>
  <c r="I145" i="1"/>
  <c r="K145" i="1"/>
  <c r="M145" i="1"/>
  <c r="O145" i="1"/>
  <c r="G146" i="1"/>
  <c r="I146" i="1"/>
  <c r="K146" i="1"/>
  <c r="M146" i="1"/>
  <c r="O146" i="1"/>
  <c r="G147" i="1"/>
  <c r="I147" i="1"/>
  <c r="K147" i="1"/>
  <c r="M147" i="1"/>
  <c r="O147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08" i="1"/>
  <c r="D155" i="1"/>
  <c r="D199" i="1" s="1"/>
  <c r="D243" i="1" s="1"/>
  <c r="D287" i="1" s="1"/>
  <c r="D331" i="1" s="1"/>
  <c r="D375" i="1" s="1"/>
  <c r="D419" i="1" s="1"/>
  <c r="D463" i="1" s="1"/>
  <c r="D507" i="1" s="1"/>
  <c r="D551" i="1" s="1"/>
  <c r="D594" i="1" s="1"/>
  <c r="E163" i="1"/>
  <c r="B131" i="1"/>
  <c r="C131" i="1"/>
  <c r="D131" i="1"/>
  <c r="E131" i="1"/>
  <c r="B132" i="1"/>
  <c r="B176" i="1" s="1"/>
  <c r="C132" i="1"/>
  <c r="C176" i="1" s="1"/>
  <c r="D132" i="1"/>
  <c r="D176" i="1" s="1"/>
  <c r="E132" i="1"/>
  <c r="E176" i="1" s="1"/>
  <c r="B133" i="1"/>
  <c r="B177" i="1" s="1"/>
  <c r="C133" i="1"/>
  <c r="C177" i="1" s="1"/>
  <c r="D133" i="1"/>
  <c r="D177" i="1" s="1"/>
  <c r="E133" i="1"/>
  <c r="E177" i="1" s="1"/>
  <c r="B134" i="1"/>
  <c r="B178" i="1" s="1"/>
  <c r="B222" i="1" s="1"/>
  <c r="C134" i="1"/>
  <c r="C178" i="1" s="1"/>
  <c r="C222" i="1" s="1"/>
  <c r="D134" i="1"/>
  <c r="D178" i="1" s="1"/>
  <c r="D222" i="1" s="1"/>
  <c r="E134" i="1"/>
  <c r="E178" i="1" s="1"/>
  <c r="E222" i="1" s="1"/>
  <c r="B135" i="1"/>
  <c r="B179" i="1" s="1"/>
  <c r="B223" i="1" s="1"/>
  <c r="C135" i="1"/>
  <c r="C179" i="1" s="1"/>
  <c r="C223" i="1" s="1"/>
  <c r="D135" i="1"/>
  <c r="D179" i="1" s="1"/>
  <c r="D223" i="1" s="1"/>
  <c r="E135" i="1"/>
  <c r="E179" i="1" s="1"/>
  <c r="E223" i="1" s="1"/>
  <c r="B136" i="1"/>
  <c r="B180" i="1" s="1"/>
  <c r="B224" i="1" s="1"/>
  <c r="C136" i="1"/>
  <c r="C180" i="1" s="1"/>
  <c r="C224" i="1" s="1"/>
  <c r="D136" i="1"/>
  <c r="D180" i="1" s="1"/>
  <c r="D224" i="1" s="1"/>
  <c r="E136" i="1"/>
  <c r="E180" i="1" s="1"/>
  <c r="E224" i="1" s="1"/>
  <c r="B137" i="1"/>
  <c r="B181" i="1" s="1"/>
  <c r="B225" i="1" s="1"/>
  <c r="B269" i="1" s="1"/>
  <c r="C137" i="1"/>
  <c r="C181" i="1" s="1"/>
  <c r="C225" i="1" s="1"/>
  <c r="C269" i="1" s="1"/>
  <c r="D137" i="1"/>
  <c r="D181" i="1" s="1"/>
  <c r="D225" i="1" s="1"/>
  <c r="D269" i="1" s="1"/>
  <c r="E137" i="1"/>
  <c r="E181" i="1" s="1"/>
  <c r="E225" i="1" s="1"/>
  <c r="E269" i="1" s="1"/>
  <c r="B138" i="1"/>
  <c r="B182" i="1" s="1"/>
  <c r="B226" i="1" s="1"/>
  <c r="B270" i="1" s="1"/>
  <c r="B314" i="1" s="1"/>
  <c r="C138" i="1"/>
  <c r="C182" i="1" s="1"/>
  <c r="C226" i="1" s="1"/>
  <c r="C270" i="1" s="1"/>
  <c r="C314" i="1" s="1"/>
  <c r="D138" i="1"/>
  <c r="D182" i="1" s="1"/>
  <c r="D226" i="1" s="1"/>
  <c r="D270" i="1" s="1"/>
  <c r="D314" i="1" s="1"/>
  <c r="E138" i="1"/>
  <c r="E182" i="1" s="1"/>
  <c r="E226" i="1" s="1"/>
  <c r="E270" i="1" s="1"/>
  <c r="E314" i="1" s="1"/>
  <c r="B139" i="1"/>
  <c r="B183" i="1" s="1"/>
  <c r="B227" i="1" s="1"/>
  <c r="B271" i="1" s="1"/>
  <c r="B315" i="1" s="1"/>
  <c r="C139" i="1"/>
  <c r="C183" i="1" s="1"/>
  <c r="C227" i="1" s="1"/>
  <c r="C271" i="1" s="1"/>
  <c r="C315" i="1" s="1"/>
  <c r="D139" i="1"/>
  <c r="D183" i="1" s="1"/>
  <c r="D227" i="1" s="1"/>
  <c r="D271" i="1" s="1"/>
  <c r="D315" i="1" s="1"/>
  <c r="E139" i="1"/>
  <c r="E183" i="1" s="1"/>
  <c r="E227" i="1" s="1"/>
  <c r="E271" i="1" s="1"/>
  <c r="E315" i="1" s="1"/>
  <c r="B140" i="1"/>
  <c r="B184" i="1" s="1"/>
  <c r="B228" i="1" s="1"/>
  <c r="B272" i="1" s="1"/>
  <c r="B316" i="1" s="1"/>
  <c r="C140" i="1"/>
  <c r="C184" i="1" s="1"/>
  <c r="C228" i="1" s="1"/>
  <c r="C272" i="1" s="1"/>
  <c r="C316" i="1" s="1"/>
  <c r="D140" i="1"/>
  <c r="D184" i="1" s="1"/>
  <c r="D228" i="1" s="1"/>
  <c r="D272" i="1" s="1"/>
  <c r="D316" i="1" s="1"/>
  <c r="E140" i="1"/>
  <c r="E184" i="1" s="1"/>
  <c r="E228" i="1" s="1"/>
  <c r="E272" i="1" s="1"/>
  <c r="E316" i="1" s="1"/>
  <c r="B141" i="1"/>
  <c r="B185" i="1" s="1"/>
  <c r="B229" i="1" s="1"/>
  <c r="B273" i="1" s="1"/>
  <c r="B317" i="1" s="1"/>
  <c r="C141" i="1"/>
  <c r="C185" i="1" s="1"/>
  <c r="C229" i="1" s="1"/>
  <c r="C273" i="1" s="1"/>
  <c r="C317" i="1" s="1"/>
  <c r="D141" i="1"/>
  <c r="D185" i="1" s="1"/>
  <c r="D229" i="1" s="1"/>
  <c r="D273" i="1" s="1"/>
  <c r="D317" i="1" s="1"/>
  <c r="E141" i="1"/>
  <c r="E185" i="1" s="1"/>
  <c r="E229" i="1" s="1"/>
  <c r="E273" i="1" s="1"/>
  <c r="E317" i="1" s="1"/>
  <c r="B142" i="1"/>
  <c r="B186" i="1" s="1"/>
  <c r="B230" i="1" s="1"/>
  <c r="B274" i="1" s="1"/>
  <c r="B318" i="1" s="1"/>
  <c r="B362" i="1" s="1"/>
  <c r="C142" i="1"/>
  <c r="C186" i="1" s="1"/>
  <c r="C230" i="1" s="1"/>
  <c r="C274" i="1" s="1"/>
  <c r="C318" i="1" s="1"/>
  <c r="C362" i="1" s="1"/>
  <c r="D142" i="1"/>
  <c r="D186" i="1" s="1"/>
  <c r="D230" i="1" s="1"/>
  <c r="D274" i="1" s="1"/>
  <c r="D318" i="1" s="1"/>
  <c r="D362" i="1" s="1"/>
  <c r="E142" i="1"/>
  <c r="E186" i="1" s="1"/>
  <c r="E230" i="1" s="1"/>
  <c r="E274" i="1" s="1"/>
  <c r="E318" i="1" s="1"/>
  <c r="E362" i="1" s="1"/>
  <c r="B143" i="1"/>
  <c r="B187" i="1" s="1"/>
  <c r="B231" i="1" s="1"/>
  <c r="B275" i="1" s="1"/>
  <c r="B319" i="1" s="1"/>
  <c r="B363" i="1" s="1"/>
  <c r="B407" i="1" s="1"/>
  <c r="C143" i="1"/>
  <c r="C187" i="1" s="1"/>
  <c r="C231" i="1" s="1"/>
  <c r="C275" i="1" s="1"/>
  <c r="C319" i="1" s="1"/>
  <c r="C363" i="1" s="1"/>
  <c r="C407" i="1" s="1"/>
  <c r="D143" i="1"/>
  <c r="D187" i="1" s="1"/>
  <c r="D231" i="1" s="1"/>
  <c r="D275" i="1" s="1"/>
  <c r="D319" i="1" s="1"/>
  <c r="D363" i="1" s="1"/>
  <c r="D407" i="1" s="1"/>
  <c r="E143" i="1"/>
  <c r="E187" i="1" s="1"/>
  <c r="E231" i="1" s="1"/>
  <c r="E275" i="1" s="1"/>
  <c r="E319" i="1" s="1"/>
  <c r="E363" i="1" s="1"/>
  <c r="E407" i="1" s="1"/>
  <c r="B144" i="1"/>
  <c r="B188" i="1" s="1"/>
  <c r="B232" i="1" s="1"/>
  <c r="B276" i="1" s="1"/>
  <c r="B320" i="1" s="1"/>
  <c r="B364" i="1" s="1"/>
  <c r="B408" i="1" s="1"/>
  <c r="B452" i="1" s="1"/>
  <c r="C144" i="1"/>
  <c r="C188" i="1" s="1"/>
  <c r="C232" i="1" s="1"/>
  <c r="C276" i="1" s="1"/>
  <c r="C320" i="1" s="1"/>
  <c r="C364" i="1" s="1"/>
  <c r="C408" i="1" s="1"/>
  <c r="C452" i="1" s="1"/>
  <c r="D144" i="1"/>
  <c r="D188" i="1" s="1"/>
  <c r="D232" i="1" s="1"/>
  <c r="D276" i="1" s="1"/>
  <c r="D320" i="1" s="1"/>
  <c r="D364" i="1" s="1"/>
  <c r="D408" i="1" s="1"/>
  <c r="D452" i="1" s="1"/>
  <c r="E144" i="1"/>
  <c r="E188" i="1" s="1"/>
  <c r="E232" i="1" s="1"/>
  <c r="E276" i="1" s="1"/>
  <c r="E320" i="1" s="1"/>
  <c r="E364" i="1" s="1"/>
  <c r="E408" i="1" s="1"/>
  <c r="E452" i="1" s="1"/>
  <c r="B145" i="1"/>
  <c r="B189" i="1" s="1"/>
  <c r="B233" i="1" s="1"/>
  <c r="B277" i="1" s="1"/>
  <c r="B321" i="1" s="1"/>
  <c r="B365" i="1" s="1"/>
  <c r="B409" i="1" s="1"/>
  <c r="B453" i="1" s="1"/>
  <c r="C145" i="1"/>
  <c r="C189" i="1" s="1"/>
  <c r="C233" i="1" s="1"/>
  <c r="C277" i="1" s="1"/>
  <c r="C321" i="1" s="1"/>
  <c r="C365" i="1" s="1"/>
  <c r="C409" i="1" s="1"/>
  <c r="C453" i="1" s="1"/>
  <c r="D145" i="1"/>
  <c r="D189" i="1" s="1"/>
  <c r="D233" i="1" s="1"/>
  <c r="D277" i="1" s="1"/>
  <c r="D321" i="1" s="1"/>
  <c r="D365" i="1" s="1"/>
  <c r="D409" i="1" s="1"/>
  <c r="D453" i="1" s="1"/>
  <c r="E145" i="1"/>
  <c r="E189" i="1" s="1"/>
  <c r="E233" i="1" s="1"/>
  <c r="E277" i="1" s="1"/>
  <c r="E321" i="1" s="1"/>
  <c r="E365" i="1" s="1"/>
  <c r="E409" i="1" s="1"/>
  <c r="E453" i="1" s="1"/>
  <c r="B146" i="1"/>
  <c r="B190" i="1" s="1"/>
  <c r="B234" i="1" s="1"/>
  <c r="B278" i="1" s="1"/>
  <c r="B322" i="1" s="1"/>
  <c r="B366" i="1" s="1"/>
  <c r="B410" i="1" s="1"/>
  <c r="B454" i="1" s="1"/>
  <c r="B498" i="1" s="1"/>
  <c r="B542" i="1" s="1"/>
  <c r="B586" i="1" s="1"/>
  <c r="B629" i="1" s="1"/>
  <c r="C146" i="1"/>
  <c r="C190" i="1" s="1"/>
  <c r="C234" i="1" s="1"/>
  <c r="C278" i="1" s="1"/>
  <c r="C322" i="1" s="1"/>
  <c r="C366" i="1" s="1"/>
  <c r="C410" i="1" s="1"/>
  <c r="C454" i="1" s="1"/>
  <c r="C498" i="1" s="1"/>
  <c r="C542" i="1" s="1"/>
  <c r="C586" i="1" s="1"/>
  <c r="C629" i="1" s="1"/>
  <c r="D146" i="1"/>
  <c r="D190" i="1" s="1"/>
  <c r="D234" i="1" s="1"/>
  <c r="D278" i="1" s="1"/>
  <c r="D322" i="1" s="1"/>
  <c r="D366" i="1" s="1"/>
  <c r="D410" i="1" s="1"/>
  <c r="D454" i="1" s="1"/>
  <c r="D498" i="1" s="1"/>
  <c r="D542" i="1" s="1"/>
  <c r="D586" i="1" s="1"/>
  <c r="D629" i="1" s="1"/>
  <c r="E146" i="1"/>
  <c r="E190" i="1" s="1"/>
  <c r="E234" i="1" s="1"/>
  <c r="E278" i="1" s="1"/>
  <c r="E322" i="1" s="1"/>
  <c r="E366" i="1" s="1"/>
  <c r="E410" i="1" s="1"/>
  <c r="E454" i="1" s="1"/>
  <c r="E498" i="1" s="1"/>
  <c r="E542" i="1" s="1"/>
  <c r="E586" i="1" s="1"/>
  <c r="E629" i="1" s="1"/>
  <c r="B147" i="1"/>
  <c r="B191" i="1" s="1"/>
  <c r="B235" i="1" s="1"/>
  <c r="B279" i="1" s="1"/>
  <c r="B323" i="1" s="1"/>
  <c r="B367" i="1" s="1"/>
  <c r="B411" i="1" s="1"/>
  <c r="B455" i="1" s="1"/>
  <c r="B499" i="1" s="1"/>
  <c r="B543" i="1" s="1"/>
  <c r="B587" i="1" s="1"/>
  <c r="B630" i="1" s="1"/>
  <c r="C147" i="1"/>
  <c r="C191" i="1" s="1"/>
  <c r="C235" i="1" s="1"/>
  <c r="C279" i="1" s="1"/>
  <c r="C323" i="1" s="1"/>
  <c r="C367" i="1" s="1"/>
  <c r="C411" i="1" s="1"/>
  <c r="C455" i="1" s="1"/>
  <c r="C499" i="1" s="1"/>
  <c r="C543" i="1" s="1"/>
  <c r="C587" i="1" s="1"/>
  <c r="C630" i="1" s="1"/>
  <c r="D147" i="1"/>
  <c r="D191" i="1" s="1"/>
  <c r="D235" i="1" s="1"/>
  <c r="D279" i="1" s="1"/>
  <c r="D323" i="1" s="1"/>
  <c r="D367" i="1" s="1"/>
  <c r="D411" i="1" s="1"/>
  <c r="D455" i="1" s="1"/>
  <c r="D499" i="1" s="1"/>
  <c r="D543" i="1" s="1"/>
  <c r="D587" i="1" s="1"/>
  <c r="D630" i="1" s="1"/>
  <c r="E147" i="1"/>
  <c r="E191" i="1" s="1"/>
  <c r="E235" i="1" s="1"/>
  <c r="E279" i="1" s="1"/>
  <c r="E323" i="1" s="1"/>
  <c r="E367" i="1" s="1"/>
  <c r="E411" i="1" s="1"/>
  <c r="E455" i="1" s="1"/>
  <c r="E499" i="1" s="1"/>
  <c r="E543" i="1" s="1"/>
  <c r="E587" i="1" s="1"/>
  <c r="E630" i="1" s="1"/>
  <c r="E207" i="1"/>
  <c r="E251" i="1" s="1"/>
  <c r="E295" i="1" s="1"/>
  <c r="E339" i="1" s="1"/>
  <c r="E383" i="1" s="1"/>
  <c r="E427" i="1" s="1"/>
  <c r="E471" i="1" s="1"/>
  <c r="E515" i="1" s="1"/>
  <c r="E559" i="1" s="1"/>
  <c r="E602" i="1" s="1"/>
  <c r="E252" i="1"/>
  <c r="E296" i="1" s="1"/>
  <c r="E340" i="1" s="1"/>
  <c r="E384" i="1" s="1"/>
  <c r="E428" i="1" s="1"/>
  <c r="E472" i="1" s="1"/>
  <c r="E516" i="1" s="1"/>
  <c r="E560" i="1" s="1"/>
  <c r="E603" i="1" s="1"/>
  <c r="D206" i="1"/>
  <c r="D250" i="1" s="1"/>
  <c r="D294" i="1" s="1"/>
  <c r="D338" i="1" s="1"/>
  <c r="D382" i="1" s="1"/>
  <c r="D426" i="1" s="1"/>
  <c r="D470" i="1" s="1"/>
  <c r="D514" i="1" s="1"/>
  <c r="D558" i="1" s="1"/>
  <c r="D601" i="1" s="1"/>
  <c r="B205" i="1"/>
  <c r="B249" i="1" s="1"/>
  <c r="B293" i="1" s="1"/>
  <c r="B337" i="1" s="1"/>
  <c r="B381" i="1" s="1"/>
  <c r="B425" i="1" s="1"/>
  <c r="B469" i="1" s="1"/>
  <c r="B513" i="1" s="1"/>
  <c r="B557" i="1" s="1"/>
  <c r="B600" i="1" s="1"/>
  <c r="B202" i="1"/>
  <c r="B246" i="1" s="1"/>
  <c r="B290" i="1" s="1"/>
  <c r="B334" i="1" s="1"/>
  <c r="B378" i="1" s="1"/>
  <c r="B422" i="1" s="1"/>
  <c r="B466" i="1" s="1"/>
  <c r="B510" i="1" s="1"/>
  <c r="B554" i="1" s="1"/>
  <c r="B597" i="1" s="1"/>
  <c r="D197" i="1"/>
  <c r="D241" i="1" s="1"/>
  <c r="D285" i="1" s="1"/>
  <c r="D329" i="1" s="1"/>
  <c r="D373" i="1" s="1"/>
  <c r="D417" i="1" s="1"/>
  <c r="D461" i="1" s="1"/>
  <c r="D505" i="1" s="1"/>
  <c r="D549" i="1" s="1"/>
  <c r="D592" i="1" s="1"/>
  <c r="D240" i="1"/>
  <c r="D284" i="1" s="1"/>
  <c r="D328" i="1" s="1"/>
  <c r="D372" i="1" s="1"/>
  <c r="D416" i="1" s="1"/>
  <c r="D460" i="1" s="1"/>
  <c r="D504" i="1" s="1"/>
  <c r="D548" i="1" s="1"/>
  <c r="D591" i="1" s="1"/>
  <c r="B242" i="1"/>
  <c r="B286" i="1" s="1"/>
  <c r="B330" i="1" s="1"/>
  <c r="B374" i="1" s="1"/>
  <c r="B418" i="1" s="1"/>
  <c r="B462" i="1" s="1"/>
  <c r="B506" i="1" s="1"/>
  <c r="B550" i="1" s="1"/>
  <c r="B593" i="1" s="1"/>
  <c r="D246" i="1"/>
  <c r="D290" i="1" s="1"/>
  <c r="D334" i="1" s="1"/>
  <c r="D378" i="1" s="1"/>
  <c r="D422" i="1" s="1"/>
  <c r="D466" i="1" s="1"/>
  <c r="D510" i="1" s="1"/>
  <c r="D554" i="1" s="1"/>
  <c r="D597" i="1" s="1"/>
  <c r="B248" i="1"/>
  <c r="B292" i="1" s="1"/>
  <c r="B336" i="1" s="1"/>
  <c r="B380" i="1" s="1"/>
  <c r="B424" i="1" s="1"/>
  <c r="B468" i="1" s="1"/>
  <c r="B512" i="1" s="1"/>
  <c r="B556" i="1" s="1"/>
  <c r="B599" i="1" s="1"/>
  <c r="D249" i="1"/>
  <c r="D293" i="1" s="1"/>
  <c r="D337" i="1" s="1"/>
  <c r="D381" i="1" s="1"/>
  <c r="D425" i="1" s="1"/>
  <c r="D469" i="1" s="1"/>
  <c r="D513" i="1" s="1"/>
  <c r="D557" i="1" s="1"/>
  <c r="D600" i="1" s="1"/>
  <c r="C252" i="1"/>
  <c r="C296" i="1" s="1"/>
  <c r="C340" i="1" s="1"/>
  <c r="C384" i="1" s="1"/>
  <c r="C428" i="1" s="1"/>
  <c r="C472" i="1" s="1"/>
  <c r="C516" i="1" s="1"/>
  <c r="C560" i="1" s="1"/>
  <c r="C603" i="1" s="1"/>
  <c r="B206" i="1"/>
  <c r="B250" i="1" s="1"/>
  <c r="B294" i="1" s="1"/>
  <c r="B338" i="1" s="1"/>
  <c r="B382" i="1" s="1"/>
  <c r="B426" i="1" s="1"/>
  <c r="B470" i="1" s="1"/>
  <c r="B514" i="1" s="1"/>
  <c r="B558" i="1" s="1"/>
  <c r="B601" i="1" s="1"/>
  <c r="D204" i="1"/>
  <c r="D248" i="1" s="1"/>
  <c r="D292" i="1" s="1"/>
  <c r="D336" i="1" s="1"/>
  <c r="D380" i="1" s="1"/>
  <c r="D424" i="1" s="1"/>
  <c r="D468" i="1" s="1"/>
  <c r="D512" i="1" s="1"/>
  <c r="D556" i="1" s="1"/>
  <c r="D599" i="1" s="1"/>
  <c r="B203" i="1"/>
  <c r="B247" i="1" s="1"/>
  <c r="B291" i="1" s="1"/>
  <c r="B335" i="1" s="1"/>
  <c r="B379" i="1" s="1"/>
  <c r="B423" i="1" s="1"/>
  <c r="B467" i="1" s="1"/>
  <c r="B511" i="1" s="1"/>
  <c r="B555" i="1" s="1"/>
  <c r="B598" i="1" s="1"/>
  <c r="B200" i="1"/>
  <c r="B244" i="1" s="1"/>
  <c r="B288" i="1" s="1"/>
  <c r="B332" i="1" s="1"/>
  <c r="B376" i="1" s="1"/>
  <c r="B420" i="1" s="1"/>
  <c r="B464" i="1" s="1"/>
  <c r="B508" i="1" s="1"/>
  <c r="B552" i="1" s="1"/>
  <c r="B595" i="1" s="1"/>
  <c r="D242" i="1"/>
  <c r="D286" i="1" s="1"/>
  <c r="D330" i="1" s="1"/>
  <c r="D374" i="1" s="1"/>
  <c r="D418" i="1" s="1"/>
  <c r="D462" i="1" s="1"/>
  <c r="D506" i="1" s="1"/>
  <c r="D550" i="1" s="1"/>
  <c r="D593" i="1" s="1"/>
  <c r="B197" i="1"/>
  <c r="B241" i="1" s="1"/>
  <c r="B285" i="1" s="1"/>
  <c r="B329" i="1" s="1"/>
  <c r="B373" i="1" s="1"/>
  <c r="B417" i="1" s="1"/>
  <c r="B461" i="1" s="1"/>
  <c r="B505" i="1" s="1"/>
  <c r="B549" i="1" s="1"/>
  <c r="B592" i="1" s="1"/>
  <c r="AK92" i="1" l="1"/>
  <c r="AN92" i="1" s="1"/>
  <c r="AK93" i="1"/>
  <c r="AN93" i="1" s="1"/>
  <c r="AK100" i="1"/>
  <c r="AN100" i="1" s="1"/>
  <c r="AK80" i="1"/>
  <c r="AN80" i="1" s="1"/>
  <c r="AO80" i="1" s="1"/>
  <c r="AK88" i="1"/>
  <c r="AN88" i="1" s="1"/>
  <c r="AK87" i="1"/>
  <c r="AN87" i="1" s="1"/>
  <c r="AO87" i="1" s="1"/>
  <c r="Q120" i="1"/>
  <c r="T120" i="1" s="1"/>
  <c r="AK76" i="1"/>
  <c r="AN76" i="1" s="1"/>
  <c r="Q118" i="1"/>
  <c r="T118" i="1" s="1"/>
  <c r="AK74" i="1"/>
  <c r="AN74" i="1" s="1"/>
  <c r="AK71" i="1"/>
  <c r="AN71" i="1" s="1"/>
  <c r="Q146" i="1"/>
  <c r="T146" i="1" s="1"/>
  <c r="AK104" i="1"/>
  <c r="AN104" i="1" s="1"/>
  <c r="Q135" i="1"/>
  <c r="T135" i="1" s="1"/>
  <c r="AK91" i="1"/>
  <c r="AN91" i="1" s="1"/>
  <c r="AK85" i="1"/>
  <c r="AN85" i="1" s="1"/>
  <c r="AO85" i="1" s="1"/>
  <c r="AK81" i="1"/>
  <c r="AN81" i="1" s="1"/>
  <c r="AO81" i="1" s="1"/>
  <c r="AK77" i="1"/>
  <c r="AN77" i="1" s="1"/>
  <c r="Q110" i="1"/>
  <c r="T110" i="1" s="1"/>
  <c r="Q147" i="1"/>
  <c r="T147" i="1" s="1"/>
  <c r="Q145" i="1"/>
  <c r="T145" i="1" s="1"/>
  <c r="Q143" i="1"/>
  <c r="T143" i="1" s="1"/>
  <c r="Q140" i="1"/>
  <c r="T140" i="1" s="1"/>
  <c r="Q134" i="1"/>
  <c r="T134" i="1" s="1"/>
  <c r="Q131" i="1"/>
  <c r="T131" i="1" s="1"/>
  <c r="AO88" i="1" s="1"/>
  <c r="AK103" i="1"/>
  <c r="AN103" i="1" s="1"/>
  <c r="AO103" i="1" s="1"/>
  <c r="AK98" i="1"/>
  <c r="AN98" i="1" s="1"/>
  <c r="AK95" i="1"/>
  <c r="AN95" i="1" s="1"/>
  <c r="AK69" i="1"/>
  <c r="AN69" i="1" s="1"/>
  <c r="AK84" i="1"/>
  <c r="AN84" i="1" s="1"/>
  <c r="AO84" i="1" s="1"/>
  <c r="AK83" i="1"/>
  <c r="AN83" i="1" s="1"/>
  <c r="AO83" i="1" s="1"/>
  <c r="AK82" i="1"/>
  <c r="AN82" i="1" s="1"/>
  <c r="AO82" i="1" s="1"/>
  <c r="AK79" i="1"/>
  <c r="AN79" i="1" s="1"/>
  <c r="AO79" i="1" s="1"/>
  <c r="AK78" i="1"/>
  <c r="AN78" i="1" s="1"/>
  <c r="AO78" i="1" s="1"/>
  <c r="Q119" i="1"/>
  <c r="T119" i="1" s="1"/>
  <c r="AK75" i="1"/>
  <c r="AN75" i="1" s="1"/>
  <c r="Q117" i="1"/>
  <c r="T117" i="1" s="1"/>
  <c r="AK72" i="1"/>
  <c r="AN72" i="1" s="1"/>
  <c r="Q108" i="1"/>
  <c r="T108" i="1" s="1"/>
  <c r="Q144" i="1"/>
  <c r="T144" i="1" s="1"/>
  <c r="Q142" i="1"/>
  <c r="T142" i="1" s="1"/>
  <c r="Q141" i="1"/>
  <c r="T141" i="1" s="1"/>
  <c r="Q138" i="1"/>
  <c r="T138" i="1" s="1"/>
  <c r="Q137" i="1"/>
  <c r="T137" i="1" s="1"/>
  <c r="Q136" i="1"/>
  <c r="T136" i="1" s="1"/>
  <c r="Q133" i="1"/>
  <c r="T133" i="1" s="1"/>
  <c r="AK101" i="1"/>
  <c r="AN101" i="1" s="1"/>
  <c r="AK99" i="1"/>
  <c r="AN99" i="1" s="1"/>
  <c r="AK97" i="1"/>
  <c r="AN97" i="1" s="1"/>
  <c r="AK73" i="1"/>
  <c r="AN73" i="1" s="1"/>
  <c r="Q111" i="1"/>
  <c r="T111" i="1" s="1"/>
  <c r="AK67" i="1"/>
  <c r="AN67" i="1" s="1"/>
  <c r="AK66" i="1"/>
  <c r="AN66" i="1" s="1"/>
  <c r="AK65" i="1"/>
  <c r="AO63" i="1" s="1"/>
  <c r="AK102" i="1"/>
  <c r="AN102" i="1" s="1"/>
  <c r="Q116" i="1"/>
  <c r="T116" i="1" s="1"/>
  <c r="AK68" i="1"/>
  <c r="AN68" i="1" s="1"/>
  <c r="AK96" i="1"/>
  <c r="AN96" i="1" s="1"/>
  <c r="AK94" i="1"/>
  <c r="AN94" i="1" s="1"/>
  <c r="AK86" i="1"/>
  <c r="AN86" i="1" s="1"/>
  <c r="AO86" i="1" s="1"/>
  <c r="Q139" i="1"/>
  <c r="T139" i="1" s="1"/>
  <c r="Q132" i="1"/>
  <c r="T132" i="1" s="1"/>
  <c r="Q112" i="1"/>
  <c r="T112" i="1" s="1"/>
  <c r="AK90" i="1"/>
  <c r="AN90" i="1" s="1"/>
  <c r="AK89" i="1"/>
  <c r="AN89" i="1" s="1"/>
  <c r="Q115" i="1"/>
  <c r="T115" i="1" s="1"/>
  <c r="Q114" i="1"/>
  <c r="T114" i="1" s="1"/>
  <c r="Q113" i="1"/>
  <c r="T113" i="1" s="1"/>
  <c r="AK70" i="1"/>
  <c r="AN70" i="1" s="1"/>
  <c r="Q109" i="1"/>
  <c r="T109" i="1" s="1"/>
  <c r="AO92" i="1" l="1"/>
  <c r="AN63" i="1"/>
  <c r="AO93" i="1"/>
  <c r="AO95" i="1"/>
  <c r="AO74" i="1"/>
  <c r="AI117" i="1" s="1"/>
  <c r="AO76" i="1"/>
  <c r="AI119" i="1" s="1"/>
  <c r="AO104" i="1"/>
  <c r="AO75" i="1"/>
  <c r="AI118" i="1" s="1"/>
  <c r="AO67" i="1"/>
  <c r="AI110" i="1" s="1"/>
  <c r="AO101" i="1"/>
  <c r="AO100" i="1"/>
  <c r="AO98" i="1"/>
  <c r="AO71" i="1"/>
  <c r="AI114" i="1" s="1"/>
  <c r="AO69" i="1"/>
  <c r="AO94" i="1"/>
  <c r="AO73" i="1"/>
  <c r="AI116" i="1" s="1"/>
  <c r="AN65" i="1"/>
  <c r="AO65" i="1" s="1"/>
  <c r="AI108" i="1" s="1"/>
  <c r="T106" i="1"/>
  <c r="AO90" i="1"/>
  <c r="AO102" i="1"/>
  <c r="AO97" i="1"/>
  <c r="AO91" i="1"/>
  <c r="AO77" i="1"/>
  <c r="AI120" i="1" s="1"/>
  <c r="AO66" i="1"/>
  <c r="AI109" i="1" s="1"/>
  <c r="AO99" i="1"/>
  <c r="AO72" i="1"/>
  <c r="AI115" i="1" s="1"/>
  <c r="AO96" i="1"/>
  <c r="AO70" i="1"/>
  <c r="AI113" i="1" s="1"/>
  <c r="AO89" i="1"/>
  <c r="AO68" i="1"/>
  <c r="AI111" i="1" s="1"/>
</calcChain>
</file>

<file path=xl/comments1.xml><?xml version="1.0" encoding="utf-8"?>
<comments xmlns="http://schemas.openxmlformats.org/spreadsheetml/2006/main">
  <authors>
    <author>OpenEMIS.Plus</author>
  </authors>
  <commentList>
    <comment ref="A62" authorId="0" shapeId="0">
      <text>
        <r>
          <rPr>
            <b/>
            <sz val="9"/>
            <color indexed="81"/>
            <rFont val="Tahoma"/>
            <family val="2"/>
          </rPr>
          <t>OpenEMIS.Plus:</t>
        </r>
        <r>
          <rPr>
            <sz val="9"/>
            <color indexed="81"/>
            <rFont val="Tahoma"/>
            <family val="2"/>
          </rPr>
          <t xml:space="preserve">
احوال 1</t>
        </r>
      </text>
    </comment>
    <comment ref="Y62" authorId="0" shapeId="0">
      <text>
        <r>
          <rPr>
            <b/>
            <sz val="9"/>
            <color indexed="81"/>
            <rFont val="Tahoma"/>
            <family val="2"/>
          </rPr>
          <t>OpenEMIS.Plus:</t>
        </r>
        <r>
          <rPr>
            <sz val="9"/>
            <color indexed="81"/>
            <rFont val="Tahoma"/>
            <family val="2"/>
          </rPr>
          <t xml:space="preserve">
خلاصة 2</t>
        </r>
      </text>
    </comment>
  </commentList>
</comments>
</file>

<file path=xl/comments2.xml><?xml version="1.0" encoding="utf-8"?>
<comments xmlns="http://schemas.openxmlformats.org/spreadsheetml/2006/main">
  <authors>
    <author>OpenEMIS.Plus</author>
  </authors>
  <commentList>
    <comment ref="A62" authorId="0" shapeId="0">
      <text>
        <r>
          <rPr>
            <b/>
            <sz val="9"/>
            <color indexed="81"/>
            <rFont val="Tahoma"/>
            <family val="2"/>
          </rPr>
          <t>OpenEMIS.Plus:</t>
        </r>
        <r>
          <rPr>
            <sz val="9"/>
            <color indexed="81"/>
            <rFont val="Tahoma"/>
            <family val="2"/>
          </rPr>
          <t xml:space="preserve">
احوال 1</t>
        </r>
      </text>
    </comment>
    <comment ref="Y62" authorId="0" shapeId="0">
      <text>
        <r>
          <rPr>
            <b/>
            <sz val="9"/>
            <color indexed="81"/>
            <rFont val="Tahoma"/>
            <family val="2"/>
          </rPr>
          <t>OpenEMIS.Plus:</t>
        </r>
        <r>
          <rPr>
            <sz val="9"/>
            <color indexed="81"/>
            <rFont val="Tahoma"/>
            <family val="2"/>
          </rPr>
          <t xml:space="preserve">
خلاصة 2</t>
        </r>
      </text>
    </comment>
    <comment ref="A105" authorId="0" shapeId="0">
      <text>
        <r>
          <rPr>
            <b/>
            <sz val="9"/>
            <color indexed="81"/>
            <rFont val="Tahoma"/>
            <family val="2"/>
          </rPr>
          <t>OpenEMIS.Plus:</t>
        </r>
        <r>
          <rPr>
            <sz val="9"/>
            <color indexed="81"/>
            <rFont val="Tahoma"/>
            <family val="2"/>
          </rPr>
          <t xml:space="preserve">
خلاصة 1</t>
        </r>
      </text>
    </comment>
    <comment ref="Z105" authorId="0" shapeId="0">
      <text>
        <r>
          <rPr>
            <b/>
            <sz val="9"/>
            <color indexed="81"/>
            <rFont val="Tahoma"/>
            <family val="2"/>
          </rPr>
          <t>OpenEMIS.Plus:</t>
        </r>
        <r>
          <rPr>
            <sz val="9"/>
            <color indexed="81"/>
            <rFont val="Tahoma"/>
            <family val="2"/>
          </rPr>
          <t xml:space="preserve">
احوال 2</t>
        </r>
      </text>
    </comment>
  </commentList>
</comments>
</file>

<file path=xl/sharedStrings.xml><?xml version="1.0" encoding="utf-8"?>
<sst xmlns="http://schemas.openxmlformats.org/spreadsheetml/2006/main" count="1259" uniqueCount="138">
  <si>
    <t>التبرعات المدرسية</t>
  </si>
  <si>
    <t>رقم الايصال</t>
  </si>
  <si>
    <t>الهلال الاحمر</t>
  </si>
  <si>
    <t>الرقم المتسلسل</t>
  </si>
  <si>
    <t>اسم الطالب كما ورد في وثيقة الولادة</t>
  </si>
  <si>
    <t>تاريخ الولادة</t>
  </si>
  <si>
    <t>مكان الولادة</t>
  </si>
  <si>
    <t>الجنسية</t>
  </si>
  <si>
    <t>الديانة</t>
  </si>
  <si>
    <t>العمر في بداية العام الدراسي</t>
  </si>
  <si>
    <t>الصفوف التي اعادها الطالب</t>
  </si>
  <si>
    <t>اسم ولي الامر</t>
  </si>
  <si>
    <t>درجة القرابة</t>
  </si>
  <si>
    <t>عمله</t>
  </si>
  <si>
    <t>رقم الهاتف</t>
  </si>
  <si>
    <t>مكان السكن</t>
  </si>
  <si>
    <t>ملاحظات</t>
  </si>
  <si>
    <t>فلس</t>
  </si>
  <si>
    <t>دينار</t>
  </si>
  <si>
    <t>الاسم الاول</t>
  </si>
  <si>
    <t>اسم الاب</t>
  </si>
  <si>
    <t>اسم الجد</t>
  </si>
  <si>
    <t>اليوم</t>
  </si>
  <si>
    <t>الشهر</t>
  </si>
  <si>
    <t>السنة</t>
  </si>
  <si>
    <t>اسم العائلة</t>
  </si>
  <si>
    <t>التاريخ</t>
  </si>
  <si>
    <t>ايام غياب الطالب في الشهر</t>
  </si>
  <si>
    <r>
      <t xml:space="preserve">اسم الطالب </t>
    </r>
    <r>
      <rPr>
        <b/>
        <sz val="16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</t>
    </r>
    <r>
      <rPr>
        <b/>
        <sz val="16"/>
        <rFont val="Arial"/>
        <family val="2"/>
      </rPr>
      <t xml:space="preserve"> </t>
    </r>
    <r>
      <rPr>
        <b/>
        <vertAlign val="superscript"/>
        <sz val="16"/>
        <rFont val="Arial"/>
        <family val="2"/>
      </rPr>
      <t>ايام الشهر</t>
    </r>
  </si>
  <si>
    <t>اسم الطالب كاملا</t>
  </si>
  <si>
    <t>مجموع غياب الطالب في كل شهر</t>
  </si>
  <si>
    <t>آب</t>
  </si>
  <si>
    <t>ايلول</t>
  </si>
  <si>
    <t>تشرين الاول</t>
  </si>
  <si>
    <t>تشرين الثاني</t>
  </si>
  <si>
    <t>كانون الاول</t>
  </si>
  <si>
    <t>كانون الثاني</t>
  </si>
  <si>
    <t>مجموع غياب الطالب في الفصل الاول</t>
  </si>
  <si>
    <t>شباط</t>
  </si>
  <si>
    <t>آذار</t>
  </si>
  <si>
    <t>نيسان</t>
  </si>
  <si>
    <t>ايار</t>
  </si>
  <si>
    <t>حزيران</t>
  </si>
  <si>
    <t>مجموع غياب الطالب في الفصل الثاني</t>
  </si>
  <si>
    <t>الفصل: الاول</t>
  </si>
  <si>
    <t>الطلبة</t>
  </si>
  <si>
    <t xml:space="preserve">  الشهر:   آب </t>
  </si>
  <si>
    <t xml:space="preserve">       </t>
  </si>
  <si>
    <t>دوام</t>
  </si>
  <si>
    <t>الطلبــــــــــــــــــــــــــة</t>
  </si>
  <si>
    <t xml:space="preserve"> </t>
  </si>
  <si>
    <t xml:space="preserve">            الخـــــــــــــــــــلاصــــــــــــــة</t>
  </si>
  <si>
    <t xml:space="preserve">          احــــــــــــــــوال                    </t>
  </si>
  <si>
    <t>جــــــــــــــــــــــدول</t>
  </si>
  <si>
    <t>مجموع الحضور من   (     )</t>
  </si>
  <si>
    <t>الفصل: الثاني</t>
  </si>
  <si>
    <t xml:space="preserve">  الشهر:   نيسان</t>
  </si>
  <si>
    <t xml:space="preserve">  الشهر:   شباط</t>
  </si>
  <si>
    <t>مجموع الحضور من   (      )</t>
  </si>
  <si>
    <t>مجموع الحضور من   (       )</t>
  </si>
  <si>
    <t>الأثين</t>
  </si>
  <si>
    <t>الثلاثاء</t>
  </si>
  <si>
    <t>الأربعاء</t>
  </si>
  <si>
    <t>الخميس</t>
  </si>
  <si>
    <t>الجمعة</t>
  </si>
  <si>
    <t>السبت</t>
  </si>
  <si>
    <t>الأحد</t>
  </si>
  <si>
    <t>احمد</t>
  </si>
  <si>
    <t>عمر</t>
  </si>
  <si>
    <t>كريم</t>
  </si>
  <si>
    <t>سليمان</t>
  </si>
  <si>
    <t>محمد</t>
  </si>
  <si>
    <t>محمود</t>
  </si>
  <si>
    <t>علي</t>
  </si>
  <si>
    <t>خلدون</t>
  </si>
  <si>
    <t>سالم</t>
  </si>
  <si>
    <t>النعيمات</t>
  </si>
  <si>
    <t>ابوشتال</t>
  </si>
  <si>
    <t>موسى</t>
  </si>
  <si>
    <t>حمد</t>
  </si>
  <si>
    <t>معان</t>
  </si>
  <si>
    <t>اردني</t>
  </si>
  <si>
    <t>الإسلام</t>
  </si>
  <si>
    <t>لم يعد</t>
  </si>
  <si>
    <t>أب</t>
  </si>
  <si>
    <t>متقاعد</t>
  </si>
  <si>
    <t>عم</t>
  </si>
  <si>
    <t>موظف</t>
  </si>
  <si>
    <t>الفرذخ</t>
  </si>
  <si>
    <t>اياد</t>
  </si>
  <si>
    <t>حسام</t>
  </si>
  <si>
    <t>مازن</t>
  </si>
  <si>
    <t>معتصم</t>
  </si>
  <si>
    <t>منير</t>
  </si>
  <si>
    <t>نسيم</t>
  </si>
  <si>
    <t>صالح</t>
  </si>
  <si>
    <t>الفزعات</t>
  </si>
  <si>
    <t>خلف</t>
  </si>
  <si>
    <t>حمود</t>
  </si>
  <si>
    <t xml:space="preserve">محمود </t>
  </si>
  <si>
    <t>زكريا</t>
  </si>
  <si>
    <t>طارق</t>
  </si>
  <si>
    <t>رجا</t>
  </si>
  <si>
    <t>عبدالهادي</t>
  </si>
  <si>
    <t>هيثم</t>
  </si>
  <si>
    <t>عواد</t>
  </si>
  <si>
    <t>مرزوق</t>
  </si>
  <si>
    <t xml:space="preserve">عوض </t>
  </si>
  <si>
    <t>نواف</t>
  </si>
  <si>
    <t>اب</t>
  </si>
  <si>
    <t>ايل</t>
  </si>
  <si>
    <t>200347764</t>
  </si>
  <si>
    <t>2003347764</t>
  </si>
  <si>
    <t>2003183304</t>
  </si>
  <si>
    <t>2003240884</t>
  </si>
  <si>
    <t>2003194254</t>
  </si>
  <si>
    <t>2003201072</t>
  </si>
  <si>
    <t>2003218947</t>
  </si>
  <si>
    <t>2003286599</t>
  </si>
  <si>
    <t>2003167507</t>
  </si>
  <si>
    <t>2003250459</t>
  </si>
  <si>
    <t>2003185716</t>
  </si>
  <si>
    <t>2003221450</t>
  </si>
  <si>
    <t>2003186403</t>
  </si>
  <si>
    <t xml:space="preserve">  الشهر:   اذار</t>
  </si>
  <si>
    <t xml:space="preserve">  الشهر:  حزيران</t>
  </si>
  <si>
    <t xml:space="preserve">  الشهر:   ايلول </t>
  </si>
  <si>
    <t xml:space="preserve">  الشهر: ايار </t>
  </si>
  <si>
    <t xml:space="preserve">  الشهر:  تشرين اول</t>
  </si>
  <si>
    <t xml:space="preserve">  الشهر:   تشرين ثاني </t>
  </si>
  <si>
    <t xml:space="preserve">  الشهر:كانون اول</t>
  </si>
  <si>
    <t xml:space="preserve">  الشهر:   كانون ثاني</t>
  </si>
  <si>
    <t>الصف والشعبة : السادس الأساسي</t>
  </si>
  <si>
    <t>السنة الدراسية : 2027/2026</t>
  </si>
  <si>
    <t>الإثنين</t>
  </si>
  <si>
    <t>الاثنين</t>
  </si>
  <si>
    <t xml:space="preserve">الاثنين </t>
  </si>
  <si>
    <t>الاحد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</si>
</sst>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d"/>
  </numFmts>
  <fonts count="24">
    <font>
      <sz val="10"/>
      <name val="Arial"/>
      <charset val="178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vertAlign val="subscript"/>
      <sz val="16"/>
      <name val="Arial"/>
      <family val="2"/>
    </font>
    <font>
      <b/>
      <vertAlign val="superscript"/>
      <sz val="16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  <charset val="1"/>
    </font>
    <font>
      <b/>
      <sz val="7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0"/>
      <name val="Arial"/>
      <family val="2"/>
    </font>
    <font>
      <b/>
      <sz val="26"/>
      <name val="Arial"/>
      <family val="2"/>
    </font>
    <font>
      <b/>
      <sz val="28"/>
      <name val="Arial"/>
      <family val="2"/>
    </font>
    <font>
      <b/>
      <sz val="48"/>
      <name val="Arial"/>
      <family val="2"/>
    </font>
    <font>
      <sz val="11"/>
      <color theme="1"/>
      <name val="Calibri"/>
      <family val="2"/>
      <charset val="178"/>
      <scheme val="minor"/>
    </font>
    <font>
      <u/>
      <sz val="11"/>
      <color theme="10"/>
      <name val="Arial"/>
      <family val="2"/>
      <charset val="178"/>
    </font>
    <font>
      <b/>
      <sz val="11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0" fillId="0" borderId="0"/>
    <xf numFmtId="0" fontId="9" fillId="0" borderId="0"/>
    <xf numFmtId="0" fontId="9" fillId="0" borderId="0"/>
    <xf numFmtId="0" fontId="20" fillId="0" borderId="0"/>
  </cellStyleXfs>
  <cellXfs count="276">
    <xf numFmtId="0" fontId="0" fillId="0" borderId="0" xfId="0"/>
    <xf numFmtId="0" fontId="1" fillId="2" borderId="0" xfId="0" applyFont="1" applyFill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4" fillId="0" borderId="0" xfId="0" applyFont="1" applyAlignment="1">
      <alignment horizontal="center" vertical="center" wrapText="1" readingOrder="2"/>
    </xf>
    <xf numFmtId="0" fontId="10" fillId="0" borderId="0" xfId="0" applyFont="1" applyBorder="1" applyAlignment="1">
      <alignment horizontal="left" vertical="center" wrapText="1" readingOrder="2"/>
    </xf>
    <xf numFmtId="0" fontId="10" fillId="0" borderId="0" xfId="0" applyFont="1" applyBorder="1" applyAlignment="1">
      <alignment horizontal="center" vertical="center" wrapText="1" readingOrder="2"/>
    </xf>
    <xf numFmtId="0" fontId="1" fillId="0" borderId="0" xfId="0" applyFont="1" applyBorder="1" applyAlignment="1">
      <alignment horizontal="center" vertical="center" wrapText="1" readingOrder="2"/>
    </xf>
    <xf numFmtId="0" fontId="8" fillId="0" borderId="0" xfId="0" applyFont="1" applyBorder="1" applyAlignment="1">
      <alignment horizontal="center" vertical="center" wrapText="1" readingOrder="2"/>
    </xf>
    <xf numFmtId="0" fontId="13" fillId="0" borderId="0" xfId="0" applyFont="1" applyBorder="1" applyAlignment="1">
      <alignment horizontal="center" vertical="center" wrapText="1" readingOrder="2"/>
    </xf>
    <xf numFmtId="0" fontId="7" fillId="0" borderId="0" xfId="0" applyFont="1" applyBorder="1" applyAlignment="1">
      <alignment horizontal="center" vertical="center" wrapText="1" readingOrder="2"/>
    </xf>
    <xf numFmtId="0" fontId="0" fillId="0" borderId="0" xfId="0" applyBorder="1" applyAlignment="1">
      <alignment vertical="center"/>
    </xf>
    <xf numFmtId="49" fontId="11" fillId="0" borderId="0" xfId="0" applyNumberFormat="1" applyFont="1" applyBorder="1" applyAlignment="1">
      <alignment horizontal="center" vertical="center" shrinkToFit="1"/>
    </xf>
    <xf numFmtId="49" fontId="22" fillId="0" borderId="0" xfId="0" applyNumberFormat="1" applyFont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10" fillId="0" borderId="9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wrapText="1" readingOrder="1"/>
    </xf>
    <xf numFmtId="0" fontId="10" fillId="0" borderId="0" xfId="0" applyFont="1" applyAlignment="1">
      <alignment horizontal="center" vertical="center" wrapText="1" readingOrder="1"/>
    </xf>
    <xf numFmtId="0" fontId="1" fillId="0" borderId="11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8" fillId="0" borderId="10" xfId="0" applyFont="1" applyBorder="1" applyAlignment="1">
      <alignment horizontal="center" vertical="center" wrapText="1" readingOrder="1"/>
    </xf>
    <xf numFmtId="0" fontId="13" fillId="0" borderId="10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0" fillId="0" borderId="2" xfId="0" applyBorder="1" applyAlignment="1">
      <alignment vertical="center" readingOrder="1"/>
    </xf>
    <xf numFmtId="0" fontId="1" fillId="0" borderId="10" xfId="0" applyFont="1" applyBorder="1" applyAlignment="1">
      <alignment horizontal="center" vertical="center" wrapText="1" readingOrder="1"/>
    </xf>
    <xf numFmtId="49" fontId="11" fillId="0" borderId="11" xfId="0" applyNumberFormat="1" applyFont="1" applyBorder="1" applyAlignment="1">
      <alignment horizontal="center" vertical="center" shrinkToFit="1" readingOrder="1"/>
    </xf>
    <xf numFmtId="49" fontId="11" fillId="0" borderId="12" xfId="0" applyNumberFormat="1" applyFont="1" applyBorder="1" applyAlignment="1">
      <alignment horizontal="center" vertical="center" shrinkToFit="1" readingOrder="1"/>
    </xf>
    <xf numFmtId="0" fontId="7" fillId="0" borderId="7" xfId="0" applyFont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49" fontId="22" fillId="0" borderId="16" xfId="0" applyNumberFormat="1" applyFont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 readingOrder="1"/>
    </xf>
    <xf numFmtId="49" fontId="22" fillId="0" borderId="15" xfId="0" applyNumberFormat="1" applyFont="1" applyBorder="1" applyAlignment="1">
      <alignment horizontal="center" vertical="center" wrapText="1" readingOrder="1"/>
    </xf>
    <xf numFmtId="0" fontId="4" fillId="0" borderId="9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10" fillId="0" borderId="9" xfId="0" applyFont="1" applyBorder="1" applyAlignment="1">
      <alignment vertical="center" wrapText="1" readingOrder="1"/>
    </xf>
    <xf numFmtId="0" fontId="10" fillId="0" borderId="9" xfId="0" applyFont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8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1" fontId="13" fillId="0" borderId="2" xfId="0" applyNumberFormat="1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 wrapText="1" readingOrder="1"/>
    </xf>
    <xf numFmtId="0" fontId="1" fillId="0" borderId="2" xfId="5" applyFont="1" applyBorder="1" applyAlignment="1">
      <alignment horizontal="center" vertical="center" shrinkToFit="1" readingOrder="1"/>
    </xf>
    <xf numFmtId="0" fontId="1" fillId="0" borderId="7" xfId="5" applyFont="1" applyBorder="1" applyAlignment="1">
      <alignment horizontal="center" vertical="center" shrinkToFit="1" readingOrder="1"/>
    </xf>
    <xf numFmtId="49" fontId="1" fillId="0" borderId="2" xfId="0" applyNumberFormat="1" applyFont="1" applyBorder="1" applyAlignment="1">
      <alignment horizontal="center" vertical="center" shrinkToFit="1" readingOrder="1"/>
    </xf>
    <xf numFmtId="49" fontId="2" fillId="0" borderId="15" xfId="0" applyNumberFormat="1" applyFont="1" applyBorder="1" applyAlignment="1">
      <alignment horizontal="center" vertical="center" readingOrder="1"/>
    </xf>
    <xf numFmtId="0" fontId="7" fillId="0" borderId="11" xfId="0" applyFont="1" applyBorder="1" applyAlignment="1">
      <alignment horizontal="center" vertical="center" wrapText="1" readingOrder="1"/>
    </xf>
    <xf numFmtId="1" fontId="7" fillId="0" borderId="2" xfId="0" applyNumberFormat="1" applyFont="1" applyBorder="1" applyAlignment="1">
      <alignment horizontal="center" vertical="center" wrapText="1" readingOrder="1"/>
    </xf>
    <xf numFmtId="0" fontId="11" fillId="0" borderId="2" xfId="0" applyFont="1" applyBorder="1" applyAlignment="1">
      <alignment vertical="center" shrinkToFit="1" readingOrder="1"/>
    </xf>
    <xf numFmtId="49" fontId="11" fillId="0" borderId="2" xfId="0" applyNumberFormat="1" applyFont="1" applyBorder="1" applyAlignment="1">
      <alignment vertical="center" shrinkToFit="1" readingOrder="1"/>
    </xf>
    <xf numFmtId="0" fontId="7" fillId="0" borderId="8" xfId="0" applyFont="1" applyBorder="1" applyAlignment="1">
      <alignment horizontal="center" vertical="center" wrapText="1" readingOrder="1"/>
    </xf>
    <xf numFmtId="0" fontId="1" fillId="0" borderId="8" xfId="5" applyFont="1" applyBorder="1" applyAlignment="1">
      <alignment horizontal="center" vertical="center" shrinkToFit="1" readingOrder="1"/>
    </xf>
    <xf numFmtId="0" fontId="1" fillId="0" borderId="25" xfId="5" applyFont="1" applyBorder="1" applyAlignment="1">
      <alignment horizontal="center" vertical="center" shrinkToFit="1" readingOrder="1"/>
    </xf>
    <xf numFmtId="0" fontId="1" fillId="0" borderId="8" xfId="0" applyFont="1" applyBorder="1" applyAlignment="1">
      <alignment horizontal="center" vertical="center" wrapText="1" readingOrder="1"/>
    </xf>
    <xf numFmtId="1" fontId="7" fillId="0" borderId="8" xfId="0" applyNumberFormat="1" applyFont="1" applyBorder="1" applyAlignment="1">
      <alignment horizontal="center" vertical="center" wrapText="1" readingOrder="1"/>
    </xf>
    <xf numFmtId="0" fontId="11" fillId="0" borderId="8" xfId="0" applyFont="1" applyBorder="1" applyAlignment="1">
      <alignment vertical="center" shrinkToFit="1" readingOrder="1"/>
    </xf>
    <xf numFmtId="49" fontId="11" fillId="0" borderId="8" xfId="0" applyNumberFormat="1" applyFont="1" applyBorder="1" applyAlignment="1">
      <alignment vertical="center" shrinkToFit="1" readingOrder="1"/>
    </xf>
    <xf numFmtId="49" fontId="2" fillId="0" borderId="49" xfId="0" applyNumberFormat="1" applyFont="1" applyBorder="1" applyAlignment="1">
      <alignment horizontal="center" vertical="center" readingOrder="1"/>
    </xf>
    <xf numFmtId="0" fontId="7" fillId="0" borderId="45" xfId="0" applyFont="1" applyBorder="1" applyAlignment="1">
      <alignment horizontal="center" vertical="center" wrapText="1" readingOrder="1"/>
    </xf>
    <xf numFmtId="0" fontId="1" fillId="0" borderId="45" xfId="5" applyFont="1" applyBorder="1" applyAlignment="1">
      <alignment horizontal="center" vertical="center" shrinkToFit="1" readingOrder="1"/>
    </xf>
    <xf numFmtId="0" fontId="1" fillId="0" borderId="45" xfId="0" applyFont="1" applyBorder="1" applyAlignment="1">
      <alignment horizontal="center" vertical="center" wrapText="1" readingOrder="1"/>
    </xf>
    <xf numFmtId="1" fontId="7" fillId="0" borderId="45" xfId="0" applyNumberFormat="1" applyFont="1" applyBorder="1" applyAlignment="1">
      <alignment horizontal="center" vertical="center" wrapText="1" readingOrder="1"/>
    </xf>
    <xf numFmtId="0" fontId="11" fillId="0" borderId="45" xfId="0" applyFont="1" applyBorder="1" applyAlignment="1">
      <alignment vertical="center" shrinkToFit="1" readingOrder="1"/>
    </xf>
    <xf numFmtId="49" fontId="11" fillId="0" borderId="45" xfId="0" applyNumberFormat="1" applyFont="1" applyBorder="1" applyAlignment="1">
      <alignment vertical="center" shrinkToFit="1" readingOrder="1"/>
    </xf>
    <xf numFmtId="49" fontId="2" fillId="0" borderId="45" xfId="0" applyNumberFormat="1" applyFont="1" applyBorder="1" applyAlignment="1">
      <alignment horizontal="center" vertical="center" readingOrder="1"/>
    </xf>
    <xf numFmtId="0" fontId="4" fillId="0" borderId="0" xfId="0" applyFont="1" applyAlignment="1">
      <alignment horizontal="left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center" wrapText="1" readingOrder="1"/>
    </xf>
    <xf numFmtId="0" fontId="6" fillId="0" borderId="6" xfId="0" applyFont="1" applyBorder="1" applyAlignment="1">
      <alignment horizontal="left" vertical="center" wrapText="1" readingOrder="1"/>
    </xf>
    <xf numFmtId="164" fontId="2" fillId="0" borderId="3" xfId="0" applyNumberFormat="1" applyFont="1" applyBorder="1" applyAlignment="1">
      <alignment horizontal="center" vertical="center" textRotation="90" shrinkToFit="1" readingOrder="1"/>
    </xf>
    <xf numFmtId="0" fontId="7" fillId="0" borderId="13" xfId="0" applyFont="1" applyBorder="1" applyAlignment="1">
      <alignment horizontal="center" vertical="center" shrinkToFit="1" readingOrder="1"/>
    </xf>
    <xf numFmtId="0" fontId="7" fillId="0" borderId="7" xfId="5" applyFont="1" applyBorder="1" applyAlignment="1">
      <alignment horizontal="center" vertical="center" shrinkToFit="1" readingOrder="1"/>
    </xf>
    <xf numFmtId="0" fontId="7" fillId="2" borderId="7" xfId="0" applyFont="1" applyFill="1" applyBorder="1" applyAlignment="1">
      <alignment horizontal="center" vertical="center" shrinkToFit="1" readingOrder="1"/>
    </xf>
    <xf numFmtId="0" fontId="7" fillId="2" borderId="2" xfId="0" applyFont="1" applyFill="1" applyBorder="1" applyAlignment="1">
      <alignment horizontal="center" vertical="center" shrinkToFit="1" readingOrder="1"/>
    </xf>
    <xf numFmtId="0" fontId="7" fillId="0" borderId="7" xfId="0" applyFont="1" applyBorder="1" applyAlignment="1">
      <alignment horizontal="center" vertical="center" shrinkToFit="1" readingOrder="1"/>
    </xf>
    <xf numFmtId="0" fontId="7" fillId="0" borderId="4" xfId="0" applyFont="1" applyBorder="1" applyAlignment="1">
      <alignment horizontal="center" vertical="center" shrinkToFit="1" readingOrder="1"/>
    </xf>
    <xf numFmtId="0" fontId="7" fillId="0" borderId="14" xfId="0" applyFont="1" applyBorder="1" applyAlignment="1">
      <alignment horizontal="center" vertical="center" shrinkToFit="1" readingOrder="1"/>
    </xf>
    <xf numFmtId="0" fontId="7" fillId="0" borderId="0" xfId="0" applyFont="1" applyAlignment="1">
      <alignment horizontal="center" vertical="center" shrinkToFit="1" readingOrder="1"/>
    </xf>
    <xf numFmtId="0" fontId="7" fillId="0" borderId="1" xfId="0" applyFont="1" applyBorder="1" applyAlignment="1">
      <alignment horizontal="center" vertical="center" shrinkToFit="1" readingOrder="1"/>
    </xf>
    <xf numFmtId="0" fontId="7" fillId="0" borderId="2" xfId="5" applyFont="1" applyBorder="1" applyAlignment="1">
      <alignment horizontal="center" vertical="center" shrinkToFit="1" readingOrder="1"/>
    </xf>
    <xf numFmtId="0" fontId="7" fillId="0" borderId="2" xfId="0" applyFont="1" applyBorder="1" applyAlignment="1">
      <alignment horizontal="center" vertical="center" shrinkToFit="1" readingOrder="1"/>
    </xf>
    <xf numFmtId="0" fontId="7" fillId="0" borderId="15" xfId="0" applyFont="1" applyBorder="1" applyAlignment="1">
      <alignment horizontal="center" vertical="center" shrinkToFit="1" readingOrder="1"/>
    </xf>
    <xf numFmtId="0" fontId="7" fillId="0" borderId="50" xfId="0" applyFont="1" applyBorder="1" applyAlignment="1">
      <alignment horizontal="center" vertical="center" shrinkToFit="1" readingOrder="1"/>
    </xf>
    <xf numFmtId="0" fontId="7" fillId="0" borderId="8" xfId="5" applyFont="1" applyBorder="1" applyAlignment="1">
      <alignment horizontal="center" vertical="center" shrinkToFit="1" readingOrder="1"/>
    </xf>
    <xf numFmtId="0" fontId="7" fillId="2" borderId="8" xfId="0" applyFont="1" applyFill="1" applyBorder="1" applyAlignment="1">
      <alignment horizontal="center" vertical="center" shrinkToFit="1" readingOrder="1"/>
    </xf>
    <xf numFmtId="0" fontId="7" fillId="0" borderId="8" xfId="0" applyFont="1" applyBorder="1" applyAlignment="1">
      <alignment horizontal="center" vertical="center" shrinkToFit="1" readingOrder="1"/>
    </xf>
    <xf numFmtId="0" fontId="7" fillId="0" borderId="49" xfId="0" applyFont="1" applyBorder="1" applyAlignment="1">
      <alignment horizontal="center" vertical="center" shrinkToFit="1" readingOrder="1"/>
    </xf>
    <xf numFmtId="0" fontId="7" fillId="0" borderId="45" xfId="0" applyFont="1" applyBorder="1" applyAlignment="1">
      <alignment horizontal="center" vertical="center" shrinkToFit="1" readingOrder="1"/>
    </xf>
    <xf numFmtId="0" fontId="7" fillId="0" borderId="45" xfId="5" applyFont="1" applyBorder="1" applyAlignment="1">
      <alignment horizontal="center" vertical="center" shrinkToFit="1" readingOrder="1"/>
    </xf>
    <xf numFmtId="0" fontId="7" fillId="2" borderId="45" xfId="0" applyFont="1" applyFill="1" applyBorder="1" applyAlignment="1">
      <alignment horizontal="center" vertical="center" shrinkToFit="1" readingOrder="1"/>
    </xf>
    <xf numFmtId="0" fontId="7" fillId="2" borderId="13" xfId="0" applyFont="1" applyFill="1" applyBorder="1" applyAlignment="1">
      <alignment horizontal="center" vertical="center" shrinkToFit="1" readingOrder="1"/>
    </xf>
    <xf numFmtId="0" fontId="1" fillId="2" borderId="7" xfId="5" applyFont="1" applyFill="1" applyBorder="1" applyAlignment="1">
      <alignment horizontal="center" vertical="center" shrinkToFit="1" readingOrder="1"/>
    </xf>
    <xf numFmtId="0" fontId="7" fillId="2" borderId="14" xfId="0" applyFont="1" applyFill="1" applyBorder="1" applyAlignment="1">
      <alignment horizontal="center" vertical="center" shrinkToFit="1" readingOrder="1"/>
    </xf>
    <xf numFmtId="0" fontId="7" fillId="2" borderId="0" xfId="0" applyFont="1" applyFill="1" applyAlignment="1">
      <alignment horizontal="center" vertical="center" shrinkToFit="1" readingOrder="1"/>
    </xf>
    <xf numFmtId="0" fontId="7" fillId="2" borderId="1" xfId="0" applyFont="1" applyFill="1" applyBorder="1" applyAlignment="1">
      <alignment horizontal="center" vertical="center" shrinkToFit="1" readingOrder="1"/>
    </xf>
    <xf numFmtId="0" fontId="1" fillId="2" borderId="2" xfId="5" applyFont="1" applyFill="1" applyBorder="1" applyAlignment="1">
      <alignment horizontal="center" vertical="center" shrinkToFit="1" readingOrder="1"/>
    </xf>
    <xf numFmtId="0" fontId="7" fillId="2" borderId="15" xfId="0" applyFont="1" applyFill="1" applyBorder="1" applyAlignment="1">
      <alignment horizontal="center" vertical="center" shrinkToFit="1" readingOrder="1"/>
    </xf>
    <xf numFmtId="0" fontId="7" fillId="2" borderId="50" xfId="0" applyFont="1" applyFill="1" applyBorder="1" applyAlignment="1">
      <alignment horizontal="center" vertical="center" shrinkToFit="1" readingOrder="1"/>
    </xf>
    <xf numFmtId="0" fontId="1" fillId="2" borderId="8" xfId="5" applyFont="1" applyFill="1" applyBorder="1" applyAlignment="1">
      <alignment horizontal="center" vertical="center" shrinkToFit="1" readingOrder="1"/>
    </xf>
    <xf numFmtId="0" fontId="7" fillId="2" borderId="25" xfId="0" applyFont="1" applyFill="1" applyBorder="1" applyAlignment="1">
      <alignment horizontal="center" vertical="center" shrinkToFit="1" readingOrder="1"/>
    </xf>
    <xf numFmtId="0" fontId="7" fillId="2" borderId="49" xfId="0" applyFont="1" applyFill="1" applyBorder="1" applyAlignment="1">
      <alignment horizontal="center" vertical="center" shrinkToFit="1" readingOrder="1"/>
    </xf>
    <xf numFmtId="0" fontId="1" fillId="2" borderId="45" xfId="5" applyFont="1" applyFill="1" applyBorder="1" applyAlignment="1">
      <alignment horizontal="center" vertical="center" shrinkToFit="1" readingOrder="1"/>
    </xf>
    <xf numFmtId="0" fontId="4" fillId="2" borderId="9" xfId="0" applyFont="1" applyFill="1" applyBorder="1" applyAlignment="1">
      <alignment vertical="center" wrapText="1" readingOrder="1"/>
    </xf>
    <xf numFmtId="0" fontId="4" fillId="2" borderId="0" xfId="0" applyFont="1" applyFill="1" applyAlignment="1">
      <alignment horizontal="left" vertical="center" wrapText="1" readingOrder="1"/>
    </xf>
    <xf numFmtId="0" fontId="4" fillId="2" borderId="0" xfId="0" applyFont="1" applyFill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vertical="center" wrapText="1" readingOrder="1"/>
    </xf>
    <xf numFmtId="0" fontId="1" fillId="2" borderId="0" xfId="0" applyFont="1" applyFill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vertical="center" wrapText="1" readingOrder="1"/>
    </xf>
    <xf numFmtId="0" fontId="6" fillId="2" borderId="6" xfId="0" applyFont="1" applyFill="1" applyBorder="1" applyAlignment="1">
      <alignment horizontal="left" vertical="center" wrapText="1" readingOrder="1"/>
    </xf>
    <xf numFmtId="0" fontId="7" fillId="2" borderId="4" xfId="0" applyFont="1" applyFill="1" applyBorder="1" applyAlignment="1">
      <alignment horizontal="center" vertical="center" shrinkToFit="1" readingOrder="1"/>
    </xf>
    <xf numFmtId="0" fontId="23" fillId="0" borderId="0" xfId="0" applyFont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19" fillId="0" borderId="0" xfId="0" applyFont="1" applyAlignment="1">
      <alignment horizontal="center" vertical="center" wrapText="1" readingOrder="2"/>
    </xf>
    <xf numFmtId="0" fontId="4" fillId="0" borderId="0" xfId="0" applyFont="1" applyAlignment="1">
      <alignment horizontal="center" vertical="center" wrapText="1" readingOrder="2"/>
    </xf>
    <xf numFmtId="0" fontId="17" fillId="0" borderId="0" xfId="0" applyFont="1" applyAlignment="1">
      <alignment horizontal="center" vertical="center" wrapText="1" readingOrder="2"/>
    </xf>
    <xf numFmtId="0" fontId="16" fillId="0" borderId="0" xfId="0" applyFont="1" applyAlignment="1">
      <alignment horizontal="center" vertical="center" wrapText="1" readingOrder="2"/>
    </xf>
    <xf numFmtId="0" fontId="18" fillId="0" borderId="0" xfId="0" applyFont="1" applyAlignment="1">
      <alignment horizontal="center" vertical="center" wrapText="1" readingOrder="2"/>
    </xf>
    <xf numFmtId="0" fontId="10" fillId="0" borderId="0" xfId="0" applyFont="1" applyBorder="1" applyAlignment="1">
      <alignment horizontal="left" vertical="center" wrapText="1" readingOrder="2"/>
    </xf>
    <xf numFmtId="0" fontId="4" fillId="0" borderId="0" xfId="0" applyFont="1" applyBorder="1" applyAlignment="1">
      <alignment horizontal="right" vertical="center" wrapText="1" readingOrder="2"/>
    </xf>
    <xf numFmtId="0" fontId="8" fillId="0" borderId="0" xfId="0" applyFont="1" applyBorder="1" applyAlignment="1">
      <alignment horizontal="center" vertical="center" wrapText="1" readingOrder="2"/>
    </xf>
    <xf numFmtId="0" fontId="1" fillId="0" borderId="0" xfId="0" applyFont="1" applyBorder="1" applyAlignment="1">
      <alignment horizontal="center" vertical="center" wrapText="1" readingOrder="2"/>
    </xf>
    <xf numFmtId="0" fontId="2" fillId="0" borderId="0" xfId="0" applyFont="1" applyBorder="1" applyAlignment="1">
      <alignment horizontal="center" vertical="center" textRotation="90" wrapText="1" readingOrder="2"/>
    </xf>
    <xf numFmtId="0" fontId="2" fillId="0" borderId="0" xfId="0" applyFont="1" applyBorder="1" applyAlignment="1">
      <alignment horizontal="center" vertical="center" wrapText="1" readingOrder="2"/>
    </xf>
    <xf numFmtId="0" fontId="2" fillId="0" borderId="0" xfId="0" applyFont="1" applyBorder="1" applyAlignment="1">
      <alignment horizontal="center" vertical="center" textRotation="90" readingOrder="2"/>
    </xf>
    <xf numFmtId="0" fontId="7" fillId="0" borderId="0" xfId="0" applyFont="1" applyBorder="1" applyAlignment="1">
      <alignment horizontal="center" vertical="center" wrapText="1" readingOrder="2"/>
    </xf>
    <xf numFmtId="0" fontId="7" fillId="2" borderId="0" xfId="0" applyFont="1" applyFill="1" applyBorder="1" applyAlignment="1">
      <alignment horizontal="center" vertical="center" wrapText="1" readingOrder="2"/>
    </xf>
    <xf numFmtId="0" fontId="1" fillId="0" borderId="0" xfId="5" applyFont="1" applyBorder="1" applyAlignment="1">
      <alignment horizontal="center" vertical="center" shrinkToFit="1"/>
    </xf>
    <xf numFmtId="49" fontId="11" fillId="0" borderId="0" xfId="0" applyNumberFormat="1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center" vertical="center" wrapText="1" readingOrder="1"/>
    </xf>
    <xf numFmtId="0" fontId="19" fillId="0" borderId="0" xfId="0" applyFont="1" applyAlignment="1">
      <alignment horizontal="center" vertical="center" wrapText="1" readingOrder="1"/>
    </xf>
    <xf numFmtId="0" fontId="16" fillId="0" borderId="0" xfId="0" applyFont="1" applyAlignment="1">
      <alignment horizontal="center" vertical="center" wrapText="1" readingOrder="1"/>
    </xf>
    <xf numFmtId="0" fontId="18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17" fillId="0" borderId="0" xfId="0" applyFont="1" applyAlignment="1">
      <alignment horizontal="center" vertical="center" wrapText="1" readingOrder="1"/>
    </xf>
    <xf numFmtId="0" fontId="1" fillId="0" borderId="19" xfId="0" applyFont="1" applyBorder="1" applyAlignment="1">
      <alignment horizontal="center" vertical="center" wrapText="1" readingOrder="1"/>
    </xf>
    <xf numFmtId="0" fontId="1" fillId="0" borderId="20" xfId="0" applyFont="1" applyBorder="1" applyAlignment="1">
      <alignment horizontal="center" vertical="center" wrapText="1" readingOrder="1"/>
    </xf>
    <xf numFmtId="0" fontId="1" fillId="0" borderId="21" xfId="0" applyFont="1" applyBorder="1" applyAlignment="1">
      <alignment horizontal="center" vertical="center" wrapText="1" readingOrder="1"/>
    </xf>
    <xf numFmtId="0" fontId="1" fillId="0" borderId="22" xfId="0" applyFont="1" applyBorder="1" applyAlignment="1">
      <alignment horizontal="center" vertical="center" wrapText="1" readingOrder="1"/>
    </xf>
    <xf numFmtId="49" fontId="1" fillId="0" borderId="7" xfId="0" applyNumberFormat="1" applyFont="1" applyBorder="1" applyAlignment="1">
      <alignment horizontal="center" vertical="center" wrapText="1" readingOrder="1"/>
    </xf>
    <xf numFmtId="0" fontId="0" fillId="0" borderId="8" xfId="0" applyBorder="1" applyAlignment="1">
      <alignment readingOrder="1"/>
    </xf>
    <xf numFmtId="0" fontId="1" fillId="0" borderId="7" xfId="0" applyFont="1" applyBorder="1" applyAlignment="1">
      <alignment horizontal="center" vertical="center" wrapText="1" readingOrder="1"/>
    </xf>
    <xf numFmtId="0" fontId="0" fillId="0" borderId="2" xfId="0" applyBorder="1" applyAlignment="1">
      <alignment readingOrder="1"/>
    </xf>
    <xf numFmtId="0" fontId="1" fillId="0" borderId="23" xfId="0" applyFont="1" applyBorder="1" applyAlignment="1">
      <alignment horizontal="center" vertical="center" wrapText="1" readingOrder="1"/>
    </xf>
    <xf numFmtId="0" fontId="1" fillId="0" borderId="14" xfId="0" applyFont="1" applyBorder="1" applyAlignment="1">
      <alignment horizontal="center" vertical="center" wrapText="1" readingOrder="1"/>
    </xf>
    <xf numFmtId="0" fontId="1" fillId="0" borderId="10" xfId="5" applyFont="1" applyBorder="1" applyAlignment="1">
      <alignment horizontal="center" vertical="center" shrinkToFit="1" readingOrder="1"/>
    </xf>
    <xf numFmtId="0" fontId="1" fillId="0" borderId="24" xfId="5" applyFont="1" applyBorder="1" applyAlignment="1">
      <alignment horizontal="center" vertical="center" shrinkToFit="1" readingOrder="1"/>
    </xf>
    <xf numFmtId="49" fontId="11" fillId="0" borderId="10" xfId="0" applyNumberFormat="1" applyFont="1" applyBorder="1" applyAlignment="1">
      <alignment horizontal="center" vertical="center" shrinkToFit="1" readingOrder="1"/>
    </xf>
    <xf numFmtId="49" fontId="11" fillId="0" borderId="24" xfId="0" applyNumberFormat="1" applyFont="1" applyBorder="1" applyAlignment="1">
      <alignment horizontal="center" vertical="center" shrinkToFit="1" readingOrder="1"/>
    </xf>
    <xf numFmtId="0" fontId="2" fillId="0" borderId="25" xfId="0" applyFont="1" applyBorder="1" applyAlignment="1">
      <alignment horizontal="center" vertical="center" textRotation="90" wrapText="1" readingOrder="1"/>
    </xf>
    <xf numFmtId="0" fontId="2" fillId="0" borderId="7" xfId="0" applyFont="1" applyBorder="1" applyAlignment="1">
      <alignment horizontal="center" vertical="center" textRotation="90" wrapText="1" readingOrder="1"/>
    </xf>
    <xf numFmtId="0" fontId="2" fillId="0" borderId="21" xfId="0" applyFont="1" applyBorder="1" applyAlignment="1">
      <alignment horizontal="center" vertical="center" wrapText="1" readingOrder="1"/>
    </xf>
    <xf numFmtId="0" fontId="2" fillId="0" borderId="26" xfId="0" applyFont="1" applyBorder="1" applyAlignment="1">
      <alignment horizontal="center" vertical="center" wrapText="1" readingOrder="1"/>
    </xf>
    <xf numFmtId="0" fontId="2" fillId="0" borderId="22" xfId="0" applyFont="1" applyBorder="1" applyAlignment="1">
      <alignment horizontal="center" vertical="center" wrapText="1" readingOrder="1"/>
    </xf>
    <xf numFmtId="0" fontId="2" fillId="0" borderId="10" xfId="0" applyFont="1" applyBorder="1" applyAlignment="1">
      <alignment horizontal="center" vertical="center" wrapText="1" readingOrder="1"/>
    </xf>
    <xf numFmtId="0" fontId="2" fillId="0" borderId="24" xfId="0" applyFont="1" applyBorder="1" applyAlignment="1">
      <alignment horizontal="center" vertical="center" wrapText="1" readingOrder="1"/>
    </xf>
    <xf numFmtId="0" fontId="8" fillId="0" borderId="10" xfId="0" applyFont="1" applyBorder="1" applyAlignment="1">
      <alignment horizontal="center" vertical="center" wrapText="1" readingOrder="1"/>
    </xf>
    <xf numFmtId="0" fontId="8" fillId="0" borderId="24" xfId="0" applyFont="1" applyBorder="1" applyAlignment="1">
      <alignment horizontal="center" vertical="center" wrapText="1" readingOrder="1"/>
    </xf>
    <xf numFmtId="0" fontId="8" fillId="0" borderId="27" xfId="0" applyFont="1" applyBorder="1" applyAlignment="1">
      <alignment horizontal="center" vertical="center" wrapText="1" readingOrder="1"/>
    </xf>
    <xf numFmtId="0" fontId="8" fillId="0" borderId="22" xfId="0" applyFont="1" applyBorder="1" applyAlignment="1">
      <alignment horizontal="center" vertical="center" wrapText="1" readingOrder="1"/>
    </xf>
    <xf numFmtId="0" fontId="1" fillId="0" borderId="25" xfId="0" applyFont="1" applyBorder="1" applyAlignment="1">
      <alignment horizontal="center" vertical="center" wrapText="1" readingOrder="1"/>
    </xf>
    <xf numFmtId="0" fontId="1" fillId="0" borderId="10" xfId="0" applyFont="1" applyBorder="1" applyAlignment="1">
      <alignment horizontal="center" vertical="center" wrapText="1" readingOrder="1"/>
    </xf>
    <xf numFmtId="0" fontId="1" fillId="0" borderId="24" xfId="0" applyFont="1" applyBorder="1" applyAlignment="1">
      <alignment horizontal="center" vertical="center" wrapText="1" readingOrder="1"/>
    </xf>
    <xf numFmtId="0" fontId="1" fillId="2" borderId="2" xfId="5" applyFont="1" applyFill="1" applyBorder="1" applyAlignment="1">
      <alignment horizontal="center" vertical="center" shrinkToFit="1" readingOrder="1"/>
    </xf>
    <xf numFmtId="0" fontId="8" fillId="2" borderId="28" xfId="0" applyFont="1" applyFill="1" applyBorder="1" applyAlignment="1">
      <alignment horizontal="center" vertical="center" textRotation="90" wrapText="1" readingOrder="1"/>
    </xf>
    <xf numFmtId="0" fontId="8" fillId="2" borderId="29" xfId="0" applyFont="1" applyFill="1" applyBorder="1" applyAlignment="1">
      <alignment horizontal="center" vertical="center" textRotation="90" wrapText="1" readingOrder="1"/>
    </xf>
    <xf numFmtId="0" fontId="5" fillId="2" borderId="30" xfId="0" applyFont="1" applyFill="1" applyBorder="1" applyAlignment="1">
      <alignment horizontal="center" vertical="center" wrapText="1" readingOrder="1"/>
    </xf>
    <xf numFmtId="0" fontId="1" fillId="2" borderId="31" xfId="0" applyFont="1" applyFill="1" applyBorder="1" applyAlignment="1">
      <alignment horizontal="center" vertical="center" wrapText="1" readingOrder="1"/>
    </xf>
    <xf numFmtId="0" fontId="1" fillId="2" borderId="32" xfId="0" applyFont="1" applyFill="1" applyBorder="1" applyAlignment="1">
      <alignment horizontal="center" vertical="center" wrapText="1" readingOrder="1"/>
    </xf>
    <xf numFmtId="0" fontId="1" fillId="2" borderId="33" xfId="0" applyFont="1" applyFill="1" applyBorder="1" applyAlignment="1">
      <alignment horizontal="center" vertical="center" wrapText="1" readingOrder="1"/>
    </xf>
    <xf numFmtId="0" fontId="1" fillId="2" borderId="34" xfId="0" applyFont="1" applyFill="1" applyBorder="1" applyAlignment="1">
      <alignment horizontal="center" vertical="center" wrapText="1" readingOrder="1"/>
    </xf>
    <xf numFmtId="0" fontId="1" fillId="2" borderId="35" xfId="0" applyFont="1" applyFill="1" applyBorder="1" applyAlignment="1">
      <alignment horizontal="center" vertical="center" wrapText="1" readingOrder="1"/>
    </xf>
    <xf numFmtId="0" fontId="1" fillId="2" borderId="36" xfId="0" applyFont="1" applyFill="1" applyBorder="1" applyAlignment="1">
      <alignment horizontal="center" vertical="center" wrapText="1" readingOrder="1"/>
    </xf>
    <xf numFmtId="0" fontId="4" fillId="2" borderId="9" xfId="0" applyFont="1" applyFill="1" applyBorder="1" applyAlignment="1">
      <alignment horizontal="center" vertical="center" wrapText="1" readingOrder="1"/>
    </xf>
    <xf numFmtId="0" fontId="4" fillId="2" borderId="9" xfId="0" applyFont="1" applyFill="1" applyBorder="1" applyAlignment="1">
      <alignment horizontal="left" vertical="center" wrapText="1" readingOrder="1"/>
    </xf>
    <xf numFmtId="0" fontId="4" fillId="2" borderId="9" xfId="0" applyFont="1" applyFill="1" applyBorder="1" applyAlignment="1">
      <alignment horizontal="right" vertical="center" wrapText="1" readingOrder="1"/>
    </xf>
    <xf numFmtId="0" fontId="4" fillId="0" borderId="18" xfId="0" applyFont="1" applyBorder="1" applyAlignment="1">
      <alignment horizontal="center" vertical="center" wrapText="1" readingOrder="1"/>
    </xf>
    <xf numFmtId="0" fontId="4" fillId="0" borderId="9" xfId="0" applyFont="1" applyBorder="1" applyAlignment="1">
      <alignment horizontal="right" vertical="center" wrapText="1" readingOrder="1"/>
    </xf>
    <xf numFmtId="0" fontId="1" fillId="2" borderId="19" xfId="5" applyFont="1" applyFill="1" applyBorder="1" applyAlignment="1">
      <alignment horizontal="center" vertical="center" shrinkToFit="1" readingOrder="1"/>
    </xf>
    <xf numFmtId="0" fontId="1" fillId="2" borderId="20" xfId="5" applyFont="1" applyFill="1" applyBorder="1" applyAlignment="1">
      <alignment horizontal="center" vertical="center" shrinkToFit="1" readingOrder="1"/>
    </xf>
    <xf numFmtId="0" fontId="4" fillId="2" borderId="18" xfId="0" applyFont="1" applyFill="1" applyBorder="1" applyAlignment="1">
      <alignment horizontal="center" vertical="center" wrapText="1" readingOrder="1"/>
    </xf>
    <xf numFmtId="0" fontId="1" fillId="0" borderId="35" xfId="0" applyFont="1" applyBorder="1" applyAlignment="1">
      <alignment horizontal="center" vertical="center" wrapText="1" readingOrder="1"/>
    </xf>
    <xf numFmtId="0" fontId="1" fillId="0" borderId="36" xfId="0" applyFont="1" applyBorder="1" applyAlignment="1">
      <alignment horizontal="center" vertical="center" wrapText="1" readingOrder="1"/>
    </xf>
    <xf numFmtId="0" fontId="4" fillId="0" borderId="9" xfId="0" applyFont="1" applyBorder="1" applyAlignment="1">
      <alignment horizontal="center" vertical="center" wrapText="1" readingOrder="1"/>
    </xf>
    <xf numFmtId="0" fontId="1" fillId="2" borderId="10" xfId="5" applyFont="1" applyFill="1" applyBorder="1" applyAlignment="1">
      <alignment horizontal="center" vertical="center" shrinkToFit="1" readingOrder="1"/>
    </xf>
    <xf numFmtId="0" fontId="1" fillId="2" borderId="24" xfId="5" applyFont="1" applyFill="1" applyBorder="1" applyAlignment="1">
      <alignment horizontal="center" vertical="center" shrinkToFit="1" readingOrder="1"/>
    </xf>
    <xf numFmtId="0" fontId="4" fillId="0" borderId="9" xfId="0" applyFont="1" applyBorder="1" applyAlignment="1">
      <alignment horizontal="left" vertical="center" wrapText="1" readingOrder="1"/>
    </xf>
    <xf numFmtId="0" fontId="7" fillId="0" borderId="21" xfId="0" applyFont="1" applyBorder="1" applyAlignment="1">
      <alignment horizontal="center" vertical="center" wrapText="1" readingOrder="1"/>
    </xf>
    <xf numFmtId="0" fontId="7" fillId="0" borderId="22" xfId="0" applyFont="1" applyBorder="1" applyAlignment="1">
      <alignment horizontal="center" vertical="center" wrapText="1" readingOrder="1"/>
    </xf>
    <xf numFmtId="0" fontId="1" fillId="2" borderId="45" xfId="5" applyFont="1" applyFill="1" applyBorder="1" applyAlignment="1">
      <alignment horizontal="center" vertical="center" shrinkToFit="1" readingOrder="1"/>
    </xf>
    <xf numFmtId="0" fontId="1" fillId="2" borderId="48" xfId="5" applyFont="1" applyFill="1" applyBorder="1" applyAlignment="1">
      <alignment horizontal="center" vertical="center" shrinkToFit="1" readingOrder="1"/>
    </xf>
    <xf numFmtId="0" fontId="1" fillId="2" borderId="42" xfId="5" applyFont="1" applyFill="1" applyBorder="1" applyAlignment="1">
      <alignment horizontal="center" vertical="center" shrinkToFit="1" readingOrder="1"/>
    </xf>
    <xf numFmtId="0" fontId="8" fillId="0" borderId="28" xfId="0" applyFont="1" applyBorder="1" applyAlignment="1">
      <alignment horizontal="center" vertical="center" textRotation="90" wrapText="1" readingOrder="1"/>
    </xf>
    <xf numFmtId="0" fontId="8" fillId="0" borderId="29" xfId="0" applyFont="1" applyBorder="1" applyAlignment="1">
      <alignment horizontal="center" vertical="center" textRotation="90" wrapText="1" readingOrder="1"/>
    </xf>
    <xf numFmtId="0" fontId="5" fillId="0" borderId="30" xfId="0" applyFont="1" applyBorder="1" applyAlignment="1">
      <alignment horizontal="center" vertical="center" wrapText="1" readingOrder="1"/>
    </xf>
    <xf numFmtId="0" fontId="5" fillId="0" borderId="31" xfId="0" applyFont="1" applyBorder="1" applyAlignment="1">
      <alignment horizontal="center" vertical="center" wrapText="1" readingOrder="1"/>
    </xf>
    <xf numFmtId="0" fontId="5" fillId="0" borderId="32" xfId="0" applyFont="1" applyBorder="1" applyAlignment="1">
      <alignment horizontal="center" vertical="center" wrapText="1" readingOrder="1"/>
    </xf>
    <xf numFmtId="0" fontId="1" fillId="0" borderId="33" xfId="0" applyFont="1" applyBorder="1" applyAlignment="1">
      <alignment horizontal="center" vertical="center" wrapText="1" readingOrder="1"/>
    </xf>
    <xf numFmtId="0" fontId="1" fillId="0" borderId="34" xfId="0" applyFont="1" applyBorder="1" applyAlignment="1">
      <alignment horizontal="center" vertical="center" wrapText="1" readingOrder="1"/>
    </xf>
    <xf numFmtId="0" fontId="1" fillId="2" borderId="37" xfId="5" applyFont="1" applyFill="1" applyBorder="1" applyAlignment="1">
      <alignment horizontal="center" vertical="center" shrinkToFit="1" readingOrder="1"/>
    </xf>
    <xf numFmtId="0" fontId="1" fillId="2" borderId="38" xfId="5" applyFont="1" applyFill="1" applyBorder="1" applyAlignment="1">
      <alignment horizontal="center" vertical="center" shrinkToFit="1" readingOrder="1"/>
    </xf>
    <xf numFmtId="0" fontId="7" fillId="0" borderId="2" xfId="0" applyFont="1" applyBorder="1" applyAlignment="1">
      <alignment horizontal="center" vertical="center" wrapText="1" readingOrder="1"/>
    </xf>
    <xf numFmtId="0" fontId="7" fillId="0" borderId="45" xfId="0" applyFont="1" applyBorder="1" applyAlignment="1">
      <alignment horizontal="center" vertical="center" wrapText="1" readingOrder="1"/>
    </xf>
    <xf numFmtId="0" fontId="7" fillId="2" borderId="45" xfId="0" applyFont="1" applyFill="1" applyBorder="1" applyAlignment="1">
      <alignment horizontal="center" vertical="center" wrapText="1" readingOrder="1"/>
    </xf>
    <xf numFmtId="0" fontId="7" fillId="0" borderId="11" xfId="0" applyFont="1" applyBorder="1" applyAlignment="1">
      <alignment horizontal="center" vertical="center" wrapText="1" readingOrder="1"/>
    </xf>
    <xf numFmtId="0" fontId="7" fillId="0" borderId="12" xfId="0" applyFont="1" applyBorder="1" applyAlignment="1">
      <alignment horizontal="center" vertical="center" wrapText="1" readingOrder="1"/>
    </xf>
    <xf numFmtId="0" fontId="7" fillId="2" borderId="8" xfId="0" applyFont="1" applyFill="1" applyBorder="1" applyAlignment="1">
      <alignment horizontal="center" vertical="center" wrapText="1" readingOrder="1"/>
    </xf>
    <xf numFmtId="0" fontId="7" fillId="0" borderId="8" xfId="0" applyFont="1" applyBorder="1" applyAlignment="1">
      <alignment horizontal="center" vertical="center" wrapText="1" readingOrder="1"/>
    </xf>
    <xf numFmtId="0" fontId="7" fillId="2" borderId="2" xfId="0" applyFont="1" applyFill="1" applyBorder="1" applyAlignment="1">
      <alignment horizontal="center" vertical="center" wrapText="1" readingOrder="1"/>
    </xf>
    <xf numFmtId="0" fontId="7" fillId="2" borderId="19" xfId="0" applyFont="1" applyFill="1" applyBorder="1" applyAlignment="1">
      <alignment horizontal="center" vertical="center" wrapText="1" readingOrder="1"/>
    </xf>
    <xf numFmtId="0" fontId="7" fillId="2" borderId="20" xfId="0" applyFont="1" applyFill="1" applyBorder="1" applyAlignment="1">
      <alignment horizontal="center" vertical="center" wrapText="1" readingOrder="1"/>
    </xf>
    <xf numFmtId="0" fontId="10" fillId="0" borderId="9" xfId="0" applyFont="1" applyBorder="1" applyAlignment="1">
      <alignment horizontal="left" vertical="center" wrapText="1" readingOrder="1"/>
    </xf>
    <xf numFmtId="0" fontId="1" fillId="0" borderId="37" xfId="0" applyFont="1" applyBorder="1" applyAlignment="1">
      <alignment horizontal="center" vertical="center" wrapText="1" readingOrder="1"/>
    </xf>
    <xf numFmtId="0" fontId="1" fillId="0" borderId="39" xfId="0" applyFont="1" applyBorder="1" applyAlignment="1">
      <alignment horizontal="center" vertical="center" wrapText="1" readingOrder="1"/>
    </xf>
    <xf numFmtId="0" fontId="1" fillId="0" borderId="38" xfId="0" applyFont="1" applyBorder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center" wrapText="1" readingOrder="1"/>
    </xf>
    <xf numFmtId="0" fontId="8" fillId="0" borderId="17" xfId="0" applyFont="1" applyBorder="1" applyAlignment="1">
      <alignment horizontal="center" vertical="center" wrapText="1" readingOrder="1"/>
    </xf>
    <xf numFmtId="0" fontId="7" fillId="0" borderId="2" xfId="5" applyFont="1" applyBorder="1" applyAlignment="1">
      <alignment horizontal="center" vertical="center" shrinkToFit="1" readingOrder="1"/>
    </xf>
    <xf numFmtId="0" fontId="7" fillId="0" borderId="8" xfId="5" applyFont="1" applyBorder="1" applyAlignment="1">
      <alignment horizontal="center" vertical="center" shrinkToFit="1" readingOrder="1"/>
    </xf>
    <xf numFmtId="0" fontId="7" fillId="0" borderId="45" xfId="5" applyFont="1" applyBorder="1" applyAlignment="1">
      <alignment horizontal="center" vertical="center" shrinkToFit="1" readingOrder="1"/>
    </xf>
    <xf numFmtId="0" fontId="1" fillId="0" borderId="40" xfId="0" applyFont="1" applyBorder="1" applyAlignment="1">
      <alignment horizontal="center" vertical="center" wrapText="1" readingOrder="1"/>
    </xf>
    <xf numFmtId="0" fontId="7" fillId="0" borderId="19" xfId="5" applyFont="1" applyBorder="1" applyAlignment="1">
      <alignment horizontal="center" vertical="center" shrinkToFit="1" readingOrder="1"/>
    </xf>
    <xf numFmtId="0" fontId="7" fillId="0" borderId="20" xfId="5" applyFont="1" applyBorder="1" applyAlignment="1">
      <alignment horizontal="center" vertical="center" shrinkToFit="1" readingOrder="1"/>
    </xf>
    <xf numFmtId="0" fontId="1" fillId="0" borderId="31" xfId="0" applyFont="1" applyBorder="1" applyAlignment="1">
      <alignment horizontal="center" vertical="center" wrapText="1" readingOrder="1"/>
    </xf>
    <xf numFmtId="0" fontId="1" fillId="0" borderId="32" xfId="0" applyFont="1" applyBorder="1" applyAlignment="1">
      <alignment horizontal="center" vertical="center" wrapText="1" readingOrder="1"/>
    </xf>
    <xf numFmtId="49" fontId="2" fillId="0" borderId="10" xfId="0" applyNumberFormat="1" applyFont="1" applyBorder="1" applyAlignment="1">
      <alignment horizontal="center" vertical="center" readingOrder="1"/>
    </xf>
    <xf numFmtId="49" fontId="2" fillId="0" borderId="24" xfId="0" applyNumberFormat="1" applyFont="1" applyBorder="1" applyAlignment="1">
      <alignment horizontal="center" vertical="center" readingOrder="1"/>
    </xf>
    <xf numFmtId="0" fontId="7" fillId="0" borderId="0" xfId="0" applyFont="1" applyAlignment="1">
      <alignment horizontal="center" vertical="center" wrapText="1" readingOrder="1"/>
    </xf>
    <xf numFmtId="49" fontId="2" fillId="0" borderId="2" xfId="0" applyNumberFormat="1" applyFont="1" applyBorder="1" applyAlignment="1">
      <alignment horizontal="center" vertical="center" readingOrder="1"/>
    </xf>
    <xf numFmtId="49" fontId="1" fillId="0" borderId="2" xfId="0" applyNumberFormat="1" applyFont="1" applyBorder="1" applyAlignment="1">
      <alignment horizontal="center" vertical="center" shrinkToFit="1" readingOrder="1"/>
    </xf>
    <xf numFmtId="0" fontId="7" fillId="0" borderId="10" xfId="0" applyFont="1" applyBorder="1" applyAlignment="1">
      <alignment horizontal="center" vertical="center" wrapText="1" readingOrder="1"/>
    </xf>
    <xf numFmtId="0" fontId="7" fillId="0" borderId="24" xfId="0" applyFont="1" applyBorder="1" applyAlignment="1">
      <alignment horizontal="center" vertical="center" wrapText="1" readingOrder="1"/>
    </xf>
    <xf numFmtId="49" fontId="1" fillId="0" borderId="8" xfId="0" applyNumberFormat="1" applyFont="1" applyBorder="1" applyAlignment="1">
      <alignment horizontal="center" vertical="center" shrinkToFit="1" readingOrder="1"/>
    </xf>
    <xf numFmtId="0" fontId="7" fillId="0" borderId="41" xfId="0" applyFont="1" applyBorder="1" applyAlignment="1">
      <alignment horizontal="center" vertical="center" wrapText="1" readingOrder="1"/>
    </xf>
    <xf numFmtId="0" fontId="7" fillId="0" borderId="42" xfId="0" applyFont="1" applyBorder="1" applyAlignment="1">
      <alignment horizontal="center" vertical="center" wrapText="1" readingOrder="1"/>
    </xf>
    <xf numFmtId="0" fontId="7" fillId="0" borderId="43" xfId="0" applyFont="1" applyBorder="1" applyAlignment="1">
      <alignment horizontal="center" vertical="center" wrapText="1" readingOrder="1"/>
    </xf>
    <xf numFmtId="0" fontId="7" fillId="0" borderId="44" xfId="0" applyFont="1" applyBorder="1" applyAlignment="1">
      <alignment horizontal="center" vertical="center" wrapText="1" readingOrder="1"/>
    </xf>
    <xf numFmtId="49" fontId="2" fillId="0" borderId="8" xfId="0" applyNumberFormat="1" applyFont="1" applyBorder="1" applyAlignment="1">
      <alignment horizontal="center" vertical="center" readingOrder="1"/>
    </xf>
    <xf numFmtId="49" fontId="11" fillId="0" borderId="45" xfId="0" applyNumberFormat="1" applyFont="1" applyBorder="1" applyAlignment="1">
      <alignment horizontal="center" vertical="center" shrinkToFit="1" readingOrder="1"/>
    </xf>
    <xf numFmtId="49" fontId="1" fillId="0" borderId="45" xfId="0" applyNumberFormat="1" applyFont="1" applyBorder="1" applyAlignment="1">
      <alignment horizontal="center" vertical="center" shrinkToFit="1" readingOrder="1"/>
    </xf>
    <xf numFmtId="49" fontId="2" fillId="0" borderId="45" xfId="0" applyNumberFormat="1" applyFont="1" applyBorder="1" applyAlignment="1">
      <alignment horizontal="center" vertical="center" readingOrder="1"/>
    </xf>
    <xf numFmtId="49" fontId="11" fillId="0" borderId="48" xfId="0" applyNumberFormat="1" applyFont="1" applyBorder="1" applyAlignment="1">
      <alignment horizontal="center" vertical="center" shrinkToFit="1" readingOrder="1"/>
    </xf>
    <xf numFmtId="49" fontId="11" fillId="0" borderId="42" xfId="0" applyNumberFormat="1" applyFont="1" applyBorder="1" applyAlignment="1">
      <alignment horizontal="center" vertical="center" shrinkToFit="1" readingOrder="1"/>
    </xf>
    <xf numFmtId="0" fontId="7" fillId="0" borderId="19" xfId="0" applyFont="1" applyBorder="1" applyAlignment="1">
      <alignment horizontal="center" vertical="center" wrapText="1" readingOrder="1"/>
    </xf>
    <xf numFmtId="0" fontId="7" fillId="0" borderId="20" xfId="0" applyFont="1" applyBorder="1" applyAlignment="1">
      <alignment horizontal="center" vertical="center" wrapText="1" readingOrder="1"/>
    </xf>
    <xf numFmtId="0" fontId="2" fillId="0" borderId="10" xfId="0" applyFont="1" applyBorder="1" applyAlignment="1" applyProtection="1">
      <alignment horizontal="center" vertical="center" readingOrder="1"/>
      <protection locked="0"/>
    </xf>
    <xf numFmtId="0" fontId="2" fillId="0" borderId="24" xfId="0" applyFont="1" applyBorder="1" applyAlignment="1" applyProtection="1">
      <alignment horizontal="center" vertical="center" readingOrder="1"/>
      <protection locked="0"/>
    </xf>
    <xf numFmtId="0" fontId="10" fillId="0" borderId="9" xfId="0" applyFont="1" applyBorder="1" applyAlignment="1">
      <alignment horizontal="right" vertical="center" wrapText="1" readingOrder="1"/>
    </xf>
    <xf numFmtId="0" fontId="1" fillId="0" borderId="11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horizontal="center" vertical="center" wrapText="1" readingOrder="1"/>
    </xf>
    <xf numFmtId="0" fontId="8" fillId="0" borderId="37" xfId="0" applyFont="1" applyBorder="1" applyAlignment="1">
      <alignment horizontal="center" vertical="center" wrapText="1" readingOrder="1"/>
    </xf>
    <xf numFmtId="0" fontId="8" fillId="0" borderId="39" xfId="0" applyFont="1" applyBorder="1" applyAlignment="1">
      <alignment horizontal="center" vertical="center" wrapText="1" readingOrder="1"/>
    </xf>
    <xf numFmtId="0" fontId="8" fillId="0" borderId="38" xfId="0" applyFont="1" applyBorder="1" applyAlignment="1">
      <alignment horizontal="center" vertical="center" wrapText="1" readingOrder="1"/>
    </xf>
    <xf numFmtId="0" fontId="8" fillId="0" borderId="45" xfId="0" applyFont="1" applyBorder="1" applyAlignment="1">
      <alignment horizontal="center" vertical="center" wrapText="1" readingOrder="1"/>
    </xf>
    <xf numFmtId="0" fontId="8" fillId="0" borderId="20" xfId="0" applyFont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8" fillId="0" borderId="12" xfId="0" applyFont="1" applyBorder="1" applyAlignment="1">
      <alignment horizontal="center" vertical="center" wrapText="1" readingOrder="1"/>
    </xf>
    <xf numFmtId="0" fontId="8" fillId="0" borderId="19" xfId="0" applyFont="1" applyBorder="1" applyAlignment="1">
      <alignment horizontal="center" vertical="center" wrapText="1" readingOrder="1"/>
    </xf>
    <xf numFmtId="0" fontId="8" fillId="0" borderId="46" xfId="0" applyFont="1" applyBorder="1" applyAlignment="1">
      <alignment horizontal="center" vertical="center" wrapText="1" readingOrder="1"/>
    </xf>
    <xf numFmtId="0" fontId="8" fillId="0" borderId="9" xfId="0" applyFont="1" applyBorder="1" applyAlignment="1">
      <alignment horizontal="center" vertical="center" wrapText="1" readingOrder="1"/>
    </xf>
    <xf numFmtId="0" fontId="8" fillId="0" borderId="47" xfId="0" applyFont="1" applyBorder="1" applyAlignment="1">
      <alignment horizontal="center" vertical="center" wrapText="1" readingOrder="1"/>
    </xf>
    <xf numFmtId="0" fontId="8" fillId="0" borderId="33" xfId="0" applyFont="1" applyBorder="1" applyAlignment="1">
      <alignment horizontal="center" vertical="center" wrapText="1" readingOrder="1"/>
    </xf>
    <xf numFmtId="0" fontId="8" fillId="0" borderId="34" xfId="0" applyFont="1" applyBorder="1" applyAlignment="1">
      <alignment horizontal="center" vertical="center" wrapText="1" readingOrder="1"/>
    </xf>
    <xf numFmtId="0" fontId="2" fillId="0" borderId="19" xfId="0" applyFont="1" applyBorder="1" applyAlignment="1">
      <alignment horizontal="center" vertical="center" textRotation="90" readingOrder="1"/>
    </xf>
    <xf numFmtId="0" fontId="2" fillId="0" borderId="20" xfId="0" applyFont="1" applyBorder="1" applyAlignment="1">
      <alignment horizontal="center" vertical="center" textRotation="90" readingOrder="1"/>
    </xf>
    <xf numFmtId="0" fontId="2" fillId="0" borderId="21" xfId="0" applyFont="1" applyBorder="1" applyAlignment="1">
      <alignment horizontal="center" vertical="center" textRotation="90" readingOrder="1"/>
    </xf>
    <xf numFmtId="0" fontId="2" fillId="0" borderId="22" xfId="0" applyFont="1" applyBorder="1" applyAlignment="1">
      <alignment horizontal="center" vertical="center" textRotation="90" readingOrder="1"/>
    </xf>
    <xf numFmtId="0" fontId="2" fillId="0" borderId="33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1" fillId="0" borderId="45" xfId="0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</cellXfs>
  <cellStyles count="7">
    <cellStyle name="Hyperlink 2" xfId="1"/>
    <cellStyle name="Normal" xfId="0" builtinId="0"/>
    <cellStyle name="Normal 2" xfId="2"/>
    <cellStyle name="Normal 2 2" xfId="3"/>
    <cellStyle name="Normal 2 3" xfId="4"/>
    <cellStyle name="Normal 3" xfId="5"/>
    <cellStyle name="Normal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-25203150</xdr:colOff>
      <xdr:row>1</xdr:row>
      <xdr:rowOff>0</xdr:rowOff>
    </xdr:from>
    <xdr:to>
      <xdr:col>0</xdr:col>
      <xdr:colOff>-17329150</xdr:colOff>
      <xdr:row>51</xdr:row>
      <xdr:rowOff>99219</xdr:rowOff>
    </xdr:to>
    <xdr:pic>
      <xdr:nvPicPr>
        <xdr:cNvPr id="6" name="صورة 5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370"/>
        <a:stretch/>
      </xdr:blipFill>
      <xdr:spPr>
        <a:xfrm>
          <a:off x="9953785338" y="166688"/>
          <a:ext cx="7874000" cy="8540750"/>
        </a:xfrm>
        <a:prstGeom prst="rect">
          <a:avLst/>
        </a:prstGeom>
        <a:solidFill>
          <a:schemeClr val="lt1"/>
        </a:solidFill>
      </xdr:spPr>
    </xdr:pic>
    <xdr:clientData/>
  </xdr:twoCellAnchor>
  <xdr:twoCellAnchor editAs="oneCell">
    <xdr:from>
      <xdr:col>0</xdr:col>
      <xdr:colOff>-17329150</xdr:colOff>
      <xdr:row>1</xdr:row>
      <xdr:rowOff>0</xdr:rowOff>
    </xdr:from>
    <xdr:to>
      <xdr:col>0</xdr:col>
      <xdr:colOff>-9455150</xdr:colOff>
      <xdr:row>51</xdr:row>
      <xdr:rowOff>99219</xdr:rowOff>
    </xdr:to>
    <xdr:pic>
      <xdr:nvPicPr>
        <xdr:cNvPr id="7" name="صورة 6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370"/>
        <a:stretch/>
      </xdr:blipFill>
      <xdr:spPr>
        <a:xfrm>
          <a:off x="9945911338" y="166688"/>
          <a:ext cx="7874000" cy="8540750"/>
        </a:xfrm>
        <a:prstGeom prst="rect">
          <a:avLst/>
        </a:prstGeom>
        <a:solidFill>
          <a:schemeClr val="lt1"/>
        </a:solidFill>
      </xdr:spPr>
    </xdr:pic>
    <xdr:clientData/>
  </xdr:twoCellAnchor>
  <xdr:twoCellAnchor editAs="oneCell">
    <xdr:from>
      <xdr:col>25</xdr:col>
      <xdr:colOff>59532</xdr:colOff>
      <xdr:row>1</xdr:row>
      <xdr:rowOff>107154</xdr:rowOff>
    </xdr:from>
    <xdr:to>
      <xdr:col>41</xdr:col>
      <xdr:colOff>1396999</xdr:colOff>
      <xdr:row>58</xdr:row>
      <xdr:rowOff>95250</xdr:rowOff>
    </xdr:to>
    <xdr:pic>
      <xdr:nvPicPr>
        <xdr:cNvPr id="8" name="صورة 7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370"/>
        <a:stretch/>
      </xdr:blipFill>
      <xdr:spPr>
        <a:xfrm>
          <a:off x="9922771939" y="273842"/>
          <a:ext cx="6159498" cy="9596439"/>
        </a:xfrm>
        <a:prstGeom prst="rect">
          <a:avLst/>
        </a:prstGeom>
        <a:solidFill>
          <a:schemeClr val="lt1"/>
        </a:solidFill>
      </xdr:spPr>
    </xdr:pic>
    <xdr:clientData/>
  </xdr:twoCellAnchor>
  <xdr:twoCellAnchor>
    <xdr:from>
      <xdr:col>32</xdr:col>
      <xdr:colOff>228598</xdr:colOff>
      <xdr:row>17</xdr:row>
      <xdr:rowOff>11904</xdr:rowOff>
    </xdr:from>
    <xdr:to>
      <xdr:col>39</xdr:col>
      <xdr:colOff>177005</xdr:colOff>
      <xdr:row>26</xdr:row>
      <xdr:rowOff>115092</xdr:rowOff>
    </xdr:to>
    <xdr:sp macro="" textlink="">
      <xdr:nvSpPr>
        <xdr:cNvPr id="9" name="شكل بيضاوي 8"/>
        <xdr:cNvSpPr/>
      </xdr:nvSpPr>
      <xdr:spPr>
        <a:xfrm>
          <a:off x="9925313527" y="2845592"/>
          <a:ext cx="1698625" cy="1698625"/>
        </a:xfrm>
        <a:prstGeom prst="ellipse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30</xdr:col>
      <xdr:colOff>224629</xdr:colOff>
      <xdr:row>40</xdr:row>
      <xdr:rowOff>119063</xdr:rowOff>
    </xdr:from>
    <xdr:to>
      <xdr:col>36</xdr:col>
      <xdr:colOff>200816</xdr:colOff>
      <xdr:row>43</xdr:row>
      <xdr:rowOff>23812</xdr:rowOff>
    </xdr:to>
    <xdr:sp macro="" textlink="">
      <xdr:nvSpPr>
        <xdr:cNvPr id="10" name="مربع نص 9"/>
        <xdr:cNvSpPr txBox="1"/>
      </xdr:nvSpPr>
      <xdr:spPr>
        <a:xfrm>
          <a:off x="9926039809" y="6881813"/>
          <a:ext cx="1476375" cy="4048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ar-JO" sz="2000" b="1">
              <a:latin typeface="Sakkal Majalla" panose="02000000000000000000" pitchFamily="2" charset="-78"/>
              <a:cs typeface="Sakkal Majalla" panose="02000000000000000000" pitchFamily="2" charset="-78"/>
            </a:rPr>
            <a:t>البادية</a:t>
          </a:r>
          <a:r>
            <a:rPr lang="ar-JO" sz="20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الجنوبية</a:t>
          </a:r>
          <a:endParaRPr lang="en-US" sz="20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>
    <xdr:from>
      <xdr:col>30</xdr:col>
      <xdr:colOff>146841</xdr:colOff>
      <xdr:row>45</xdr:row>
      <xdr:rowOff>23813</xdr:rowOff>
    </xdr:from>
    <xdr:to>
      <xdr:col>36</xdr:col>
      <xdr:colOff>240503</xdr:colOff>
      <xdr:row>47</xdr:row>
      <xdr:rowOff>75404</xdr:rowOff>
    </xdr:to>
    <xdr:sp macro="" textlink="">
      <xdr:nvSpPr>
        <xdr:cNvPr id="11" name="مربع نص 10"/>
        <xdr:cNvSpPr txBox="1"/>
      </xdr:nvSpPr>
      <xdr:spPr>
        <a:xfrm>
          <a:off x="9926000122" y="7620001"/>
          <a:ext cx="1593850" cy="3849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ar-JO" sz="1800" b="1">
              <a:latin typeface="Sakkal Majalla" panose="02000000000000000000" pitchFamily="2" charset="-78"/>
              <a:cs typeface="+mj-cs"/>
            </a:rPr>
            <a:t>السادس </a:t>
          </a:r>
          <a:r>
            <a:rPr lang="ar-JO" sz="2000" b="1">
              <a:solidFill>
                <a:schemeClr val="dk1"/>
              </a:solidFill>
              <a:latin typeface="Sakkal Majalla" panose="02000000000000000000" pitchFamily="2" charset="-78"/>
              <a:ea typeface="+mn-ea"/>
              <a:cs typeface="+mj-cs"/>
            </a:rPr>
            <a:t>الاساسي</a:t>
          </a:r>
          <a:r>
            <a:rPr lang="ar-JO" sz="1800" b="1">
              <a:latin typeface="Sakkal Majalla" panose="02000000000000000000" pitchFamily="2" charset="-78"/>
              <a:cs typeface="+mj-cs"/>
            </a:rPr>
            <a:t> </a:t>
          </a:r>
          <a:endParaRPr lang="en-US" sz="1800" b="1">
            <a:latin typeface="Sakkal Majalla" panose="02000000000000000000" pitchFamily="2" charset="-78"/>
            <a:cs typeface="+mj-cs"/>
          </a:endParaRPr>
        </a:p>
      </xdr:txBody>
    </xdr:sp>
    <xdr:clientData/>
  </xdr:twoCellAnchor>
  <xdr:twoCellAnchor>
    <xdr:from>
      <xdr:col>39</xdr:col>
      <xdr:colOff>166685</xdr:colOff>
      <xdr:row>40</xdr:row>
      <xdr:rowOff>75403</xdr:rowOff>
    </xdr:from>
    <xdr:to>
      <xdr:col>41</xdr:col>
      <xdr:colOff>1089816</xdr:colOff>
      <xdr:row>42</xdr:row>
      <xdr:rowOff>138903</xdr:rowOff>
    </xdr:to>
    <xdr:sp macro="" textlink="">
      <xdr:nvSpPr>
        <xdr:cNvPr id="12" name="مربع نص 11"/>
        <xdr:cNvSpPr txBox="1"/>
      </xdr:nvSpPr>
      <xdr:spPr>
        <a:xfrm>
          <a:off x="9923079122" y="6838153"/>
          <a:ext cx="2244725" cy="396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ar-JO" sz="2000" b="1">
              <a:latin typeface="Sakkal Majalla" panose="02000000000000000000" pitchFamily="2" charset="-78"/>
              <a:cs typeface="Sakkal Majalla" panose="02000000000000000000" pitchFamily="2" charset="-78"/>
            </a:rPr>
            <a:t>الفرذخ</a:t>
          </a:r>
          <a:r>
            <a:rPr lang="ar-JO" sz="20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الثانوية للبنين</a:t>
          </a:r>
          <a:endParaRPr lang="en-US" sz="20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>
    <xdr:from>
      <xdr:col>32</xdr:col>
      <xdr:colOff>192879</xdr:colOff>
      <xdr:row>49</xdr:row>
      <xdr:rowOff>27778</xdr:rowOff>
    </xdr:from>
    <xdr:to>
      <xdr:col>41</xdr:col>
      <xdr:colOff>121441</xdr:colOff>
      <xdr:row>51</xdr:row>
      <xdr:rowOff>138904</xdr:rowOff>
    </xdr:to>
    <xdr:sp macro="" textlink="">
      <xdr:nvSpPr>
        <xdr:cNvPr id="13" name="مربع نص 12"/>
        <xdr:cNvSpPr txBox="1"/>
      </xdr:nvSpPr>
      <xdr:spPr>
        <a:xfrm>
          <a:off x="9924047497" y="8302622"/>
          <a:ext cx="3000374" cy="444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ar-JO" sz="2000" b="1">
              <a:latin typeface="Sakkal Majalla" panose="02000000000000000000" pitchFamily="2" charset="-78"/>
              <a:cs typeface="Sakkal Majalla" panose="02000000000000000000" pitchFamily="2" charset="-78"/>
            </a:rPr>
            <a:t>محمد</a:t>
          </a:r>
          <a:r>
            <a:rPr lang="ar-JO" sz="20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اربيع محمد النعيمات</a:t>
          </a:r>
          <a:endParaRPr lang="en-US" sz="20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>
    <xdr:from>
      <xdr:col>36</xdr:col>
      <xdr:colOff>161129</xdr:colOff>
      <xdr:row>33</xdr:row>
      <xdr:rowOff>154779</xdr:rowOff>
    </xdr:from>
    <xdr:to>
      <xdr:col>39</xdr:col>
      <xdr:colOff>157161</xdr:colOff>
      <xdr:row>36</xdr:row>
      <xdr:rowOff>67467</xdr:rowOff>
    </xdr:to>
    <xdr:sp macro="" textlink="">
      <xdr:nvSpPr>
        <xdr:cNvPr id="14" name="مربع نص 13"/>
        <xdr:cNvSpPr txBox="1"/>
      </xdr:nvSpPr>
      <xdr:spPr>
        <a:xfrm>
          <a:off x="9925333371" y="5750717"/>
          <a:ext cx="746125" cy="412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en-US" sz="2000" b="1"/>
            <a:t>2026</a:t>
          </a:r>
          <a:endParaRPr lang="en-US" sz="1100" b="1"/>
        </a:p>
      </xdr:txBody>
    </xdr:sp>
    <xdr:clientData/>
  </xdr:twoCellAnchor>
  <xdr:twoCellAnchor>
    <xdr:from>
      <xdr:col>39</xdr:col>
      <xdr:colOff>296067</xdr:colOff>
      <xdr:row>33</xdr:row>
      <xdr:rowOff>166685</xdr:rowOff>
    </xdr:from>
    <xdr:to>
      <xdr:col>40</xdr:col>
      <xdr:colOff>375442</xdr:colOff>
      <xdr:row>36</xdr:row>
      <xdr:rowOff>79373</xdr:rowOff>
    </xdr:to>
    <xdr:sp macro="" textlink="">
      <xdr:nvSpPr>
        <xdr:cNvPr id="15" name="مربع نص 14"/>
        <xdr:cNvSpPr txBox="1"/>
      </xdr:nvSpPr>
      <xdr:spPr>
        <a:xfrm>
          <a:off x="9924448340" y="5762623"/>
          <a:ext cx="746125" cy="412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en-US" sz="2000" b="1"/>
            <a:t>2027</a:t>
          </a:r>
          <a:endParaRPr 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207169</xdr:colOff>
      <xdr:row>1</xdr:row>
      <xdr:rowOff>4763</xdr:rowOff>
    </xdr:from>
    <xdr:to>
      <xdr:col>41</xdr:col>
      <xdr:colOff>1423987</xdr:colOff>
      <xdr:row>57</xdr:row>
      <xdr:rowOff>95250</xdr:rowOff>
    </xdr:to>
    <xdr:pic>
      <xdr:nvPicPr>
        <xdr:cNvPr id="1204" name="صورة 1">
          <a:extLst>
            <a:ext uri="{FF2B5EF4-FFF2-40B4-BE49-F238E27FC236}">
              <a16:creationId xmlns="" xmlns:a16="http://schemas.microsoft.com/office/drawing/2014/main" id="{209357A7-3A62-ED77-01FD-313C71F0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2744951" y="171451"/>
          <a:ext cx="6538912" cy="9532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22</xdr:col>
      <xdr:colOff>215560</xdr:colOff>
      <xdr:row>60</xdr:row>
      <xdr:rowOff>124313</xdr:rowOff>
    </xdr:to>
    <xdr:pic>
      <xdr:nvPicPr>
        <xdr:cNvPr id="6" name="صورة 5">
          <a:extLst>
            <a:ext uri="{FF2B5EF4-FFF2-40B4-BE49-F238E27FC236}">
              <a16:creationId xmlns="" xmlns:a16="http://schemas.microsoft.com/office/drawing/2014/main" id="{772C10A8-369A-DA58-EDC5-AA2E503B6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517765" y="9525"/>
          <a:ext cx="7206910" cy="9944588"/>
        </a:xfrm>
        <a:prstGeom prst="rect">
          <a:avLst/>
        </a:prstGeom>
      </xdr:spPr>
    </xdr:pic>
    <xdr:clientData/>
  </xdr:twoCellAnchor>
  <xdr:oneCellAnchor>
    <xdr:from>
      <xdr:col>12</xdr:col>
      <xdr:colOff>100604</xdr:colOff>
      <xdr:row>43</xdr:row>
      <xdr:rowOff>152830</xdr:rowOff>
    </xdr:from>
    <xdr:ext cx="280205" cy="530402"/>
    <xdr:sp macro="" textlink="">
      <xdr:nvSpPr>
        <xdr:cNvPr id="7" name="مربع نص 6">
          <a:extLst>
            <a:ext uri="{FF2B5EF4-FFF2-40B4-BE49-F238E27FC236}">
              <a16:creationId xmlns="" xmlns:a16="http://schemas.microsoft.com/office/drawing/2014/main" id="{D40366FF-DA5D-30A4-1E40-E7D3DA1D3F13}"/>
            </a:ext>
          </a:extLst>
        </xdr:cNvPr>
        <xdr:cNvSpPr txBox="1"/>
      </xdr:nvSpPr>
      <xdr:spPr>
        <a:xfrm rot="16200000">
          <a:off x="10593951568" y="7335953"/>
          <a:ext cx="530402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r>
            <a:rPr lang="ar-SA" sz="1200" b="1"/>
            <a:t>2027</a:t>
          </a:r>
          <a:endParaRPr lang="en-US" sz="1100" b="1"/>
        </a:p>
      </xdr:txBody>
    </xdr:sp>
    <xdr:clientData/>
  </xdr:oneCellAnchor>
  <xdr:oneCellAnchor>
    <xdr:from>
      <xdr:col>12</xdr:col>
      <xdr:colOff>106048</xdr:colOff>
      <xdr:row>40</xdr:row>
      <xdr:rowOff>36827</xdr:rowOff>
    </xdr:from>
    <xdr:ext cx="280205" cy="530402"/>
    <xdr:sp macro="" textlink="">
      <xdr:nvSpPr>
        <xdr:cNvPr id="8" name="مربع نص 7">
          <a:extLst>
            <a:ext uri="{FF2B5EF4-FFF2-40B4-BE49-F238E27FC236}">
              <a16:creationId xmlns="" xmlns:a16="http://schemas.microsoft.com/office/drawing/2014/main" id="{FD21689E-D922-A989-6DD8-7250DC333965}"/>
            </a:ext>
          </a:extLst>
        </xdr:cNvPr>
        <xdr:cNvSpPr txBox="1"/>
      </xdr:nvSpPr>
      <xdr:spPr>
        <a:xfrm rot="16200000">
          <a:off x="10593946124" y="6734175"/>
          <a:ext cx="530402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r>
            <a:rPr lang="ar-SA" sz="1200" b="1"/>
            <a:t>2026</a:t>
          </a:r>
          <a:endParaRPr lang="en-US" sz="1100" b="1"/>
        </a:p>
      </xdr:txBody>
    </xdr:sp>
    <xdr:clientData/>
  </xdr:one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P232"/>
  <sheetViews>
    <sheetView rightToLeft="1" view="pageBreakPreview" topLeftCell="A22" zoomScale="80" zoomScaleNormal="100" zoomScaleSheetLayoutView="80" workbookViewId="0">
      <selection activeCell="F56" sqref="F56"/>
    </sheetView>
  </sheetViews>
  <sheetFormatPr defaultColWidth="9.140625" defaultRowHeight="12.75"/>
  <cols>
    <col min="1" max="1" width="3.5703125" style="2" customWidth="1"/>
    <col min="2" max="4" width="7.42578125" style="2" customWidth="1"/>
    <col min="5" max="5" width="7.28515625" style="2" customWidth="1"/>
    <col min="6" max="6" width="6.42578125" style="2" customWidth="1"/>
    <col min="7" max="15" width="3.7109375" style="2" customWidth="1"/>
    <col min="16" max="16" width="4.5703125" style="2" customWidth="1"/>
    <col min="17" max="39" width="3.7109375" style="2" customWidth="1"/>
    <col min="40" max="40" width="10" style="2" customWidth="1"/>
    <col min="41" max="41" width="9.85546875" style="2" customWidth="1"/>
    <col min="42" max="42" width="23.7109375" style="2" customWidth="1"/>
    <col min="43" max="43" width="0.42578125" style="2" customWidth="1"/>
    <col min="44" max="16384" width="9.140625" style="2"/>
  </cols>
  <sheetData>
    <row r="1" spans="1:42">
      <c r="A1" s="114">
        <v>2020</v>
      </c>
      <c r="B1" s="114"/>
      <c r="C1" s="114"/>
    </row>
    <row r="5" spans="1:42">
      <c r="Y5" s="2">
        <v>0</v>
      </c>
    </row>
    <row r="6" spans="1:42" ht="12.75" customHeight="1"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</row>
    <row r="7" spans="1:42"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</row>
    <row r="10" spans="1:42" ht="12.75" customHeight="1"/>
    <row r="11" spans="1:42" ht="12.75" customHeight="1"/>
    <row r="12" spans="1:42" ht="12.75" customHeight="1"/>
    <row r="13" spans="1:42" ht="12.75" customHeight="1"/>
    <row r="14" spans="1:42" ht="12.75" customHeight="1"/>
    <row r="15" spans="1:42"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</row>
    <row r="16" spans="1:42"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</row>
    <row r="17" spans="27:42"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</row>
    <row r="18" spans="27:42"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</row>
    <row r="19" spans="27:42"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</row>
    <row r="24" spans="27:42">
      <c r="AA24" s="117"/>
      <c r="AB24" s="117"/>
      <c r="AC24" s="117"/>
      <c r="AD24" s="117"/>
      <c r="AE24" s="117"/>
      <c r="AF24" s="117"/>
      <c r="AG24" s="117"/>
      <c r="AH24" s="117"/>
      <c r="AI24" s="117"/>
      <c r="AJ24" s="117"/>
      <c r="AK24" s="117"/>
      <c r="AL24" s="117"/>
      <c r="AM24" s="117"/>
      <c r="AN24" s="117"/>
      <c r="AO24" s="117"/>
      <c r="AP24" s="117"/>
    </row>
    <row r="25" spans="27:42"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</row>
    <row r="26" spans="27:42" ht="20.25"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</row>
    <row r="27" spans="27:42"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</row>
    <row r="28" spans="27:42"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</row>
    <row r="29" spans="27:42"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</row>
    <row r="43" spans="27:42"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</row>
    <row r="44" spans="27:42"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</row>
    <row r="46" spans="27:42"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</row>
    <row r="47" spans="27:42"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</row>
    <row r="48" spans="27:42"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</row>
    <row r="49" spans="1:42" ht="14.25" customHeight="1"/>
    <row r="62" spans="1:42" s="5" customFormat="1" ht="36" customHeight="1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4"/>
      <c r="W62" s="4"/>
      <c r="X62" s="4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</row>
    <row r="63" spans="1:42" s="6" customFormat="1" ht="18" customHeight="1">
      <c r="A63" s="123"/>
      <c r="B63" s="123"/>
      <c r="C63" s="124"/>
      <c r="D63" s="124"/>
      <c r="E63" s="124"/>
      <c r="F63" s="125"/>
      <c r="G63" s="126"/>
      <c r="H63" s="126"/>
      <c r="I63" s="126"/>
      <c r="J63" s="126"/>
      <c r="K63" s="126"/>
      <c r="L63" s="126"/>
      <c r="M63" s="126"/>
      <c r="N63" s="126"/>
      <c r="O63" s="124"/>
      <c r="P63" s="124"/>
      <c r="Q63" s="124"/>
      <c r="R63" s="124"/>
      <c r="S63" s="124"/>
      <c r="T63" s="124"/>
      <c r="U63" s="124"/>
      <c r="V63" s="124"/>
      <c r="Y63" s="127"/>
      <c r="Z63" s="127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3"/>
      <c r="AL63" s="123"/>
      <c r="AM63" s="123"/>
      <c r="AN63" s="123"/>
      <c r="AO63" s="126"/>
      <c r="AP63" s="124"/>
    </row>
    <row r="64" spans="1:42" s="6" customFormat="1" ht="18" customHeight="1">
      <c r="C64" s="124"/>
      <c r="F64" s="125"/>
      <c r="G64" s="126"/>
      <c r="H64" s="126"/>
      <c r="I64" s="126"/>
      <c r="J64" s="126"/>
      <c r="K64" s="126"/>
      <c r="L64" s="126"/>
      <c r="M64" s="126"/>
      <c r="N64" s="126"/>
      <c r="O64" s="7"/>
      <c r="P64" s="8"/>
      <c r="Q64" s="123"/>
      <c r="R64" s="123"/>
      <c r="S64" s="124"/>
      <c r="T64" s="124"/>
      <c r="U64" s="124"/>
      <c r="V64" s="124"/>
      <c r="Y64" s="127"/>
      <c r="Z64" s="127"/>
      <c r="AA64" s="124"/>
      <c r="AB64" s="124"/>
      <c r="AC64" s="124"/>
      <c r="AD64" s="124"/>
      <c r="AE64" s="124"/>
      <c r="AF64" s="124"/>
      <c r="AG64" s="124"/>
      <c r="AH64" s="124"/>
      <c r="AI64" s="123"/>
      <c r="AJ64" s="123"/>
      <c r="AK64" s="123"/>
      <c r="AL64" s="123"/>
      <c r="AM64" s="123"/>
      <c r="AN64" s="123"/>
      <c r="AO64" s="126"/>
      <c r="AP64" s="124"/>
    </row>
    <row r="65" spans="3:42" s="9" customFormat="1" ht="18" customHeight="1">
      <c r="C65" s="10"/>
      <c r="G65" s="130"/>
      <c r="H65" s="130"/>
      <c r="I65" s="130"/>
      <c r="J65" s="130"/>
      <c r="K65" s="130"/>
      <c r="L65" s="130"/>
      <c r="M65" s="130"/>
      <c r="N65" s="130"/>
      <c r="O65" s="6"/>
      <c r="P65" s="6"/>
      <c r="Q65" s="124"/>
      <c r="R65" s="124"/>
      <c r="S65" s="130"/>
      <c r="T65" s="130"/>
      <c r="U65" s="130"/>
      <c r="V65" s="130"/>
      <c r="W65" s="11"/>
      <c r="X65" s="11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4"/>
      <c r="AJ65" s="124"/>
      <c r="AK65" s="129"/>
      <c r="AL65" s="129"/>
      <c r="AM65" s="129"/>
      <c r="AP65" s="12"/>
    </row>
    <row r="66" spans="3:42" s="9" customFormat="1" ht="18" customHeight="1">
      <c r="C66" s="10"/>
      <c r="G66" s="130"/>
      <c r="H66" s="130"/>
      <c r="I66" s="130"/>
      <c r="J66" s="130"/>
      <c r="K66" s="130"/>
      <c r="L66" s="130"/>
      <c r="M66" s="130"/>
      <c r="N66" s="130"/>
      <c r="O66" s="6"/>
      <c r="P66" s="6"/>
      <c r="Q66" s="124"/>
      <c r="R66" s="124"/>
      <c r="S66" s="130"/>
      <c r="T66" s="130"/>
      <c r="U66" s="130"/>
      <c r="V66" s="130"/>
      <c r="W66" s="11"/>
      <c r="X66" s="11"/>
      <c r="Y66" s="128"/>
      <c r="Z66" s="128"/>
      <c r="AA66" s="128"/>
      <c r="AB66" s="128"/>
      <c r="AC66" s="128"/>
      <c r="AD66" s="128"/>
      <c r="AE66" s="128"/>
      <c r="AF66" s="128"/>
      <c r="AG66" s="128"/>
      <c r="AH66" s="128"/>
      <c r="AI66" s="124"/>
      <c r="AJ66" s="124"/>
      <c r="AK66" s="128"/>
      <c r="AL66" s="128"/>
      <c r="AM66" s="128"/>
      <c r="AP66" s="12"/>
    </row>
    <row r="67" spans="3:42" s="9" customFormat="1" ht="18" customHeight="1">
      <c r="C67" s="10"/>
      <c r="G67" s="130"/>
      <c r="H67" s="130"/>
      <c r="I67" s="130"/>
      <c r="J67" s="130"/>
      <c r="K67" s="130"/>
      <c r="L67" s="130"/>
      <c r="M67" s="130"/>
      <c r="N67" s="130"/>
      <c r="O67" s="6"/>
      <c r="P67" s="6"/>
      <c r="Q67" s="124"/>
      <c r="R67" s="124"/>
      <c r="S67" s="130"/>
      <c r="T67" s="130"/>
      <c r="U67" s="130"/>
      <c r="V67" s="130"/>
      <c r="W67" s="11"/>
      <c r="X67" s="11"/>
      <c r="Y67" s="128"/>
      <c r="Z67" s="128"/>
      <c r="AA67" s="128"/>
      <c r="AB67" s="128"/>
      <c r="AC67" s="128"/>
      <c r="AD67" s="128"/>
      <c r="AE67" s="128"/>
      <c r="AF67" s="128"/>
      <c r="AG67" s="128"/>
      <c r="AH67" s="128"/>
      <c r="AI67" s="124"/>
      <c r="AJ67" s="124"/>
      <c r="AK67" s="128"/>
      <c r="AL67" s="128"/>
      <c r="AM67" s="128"/>
      <c r="AP67" s="12"/>
    </row>
    <row r="68" spans="3:42" s="9" customFormat="1" ht="18" customHeight="1">
      <c r="C68" s="10"/>
      <c r="G68" s="130"/>
      <c r="H68" s="130"/>
      <c r="I68" s="130"/>
      <c r="J68" s="130"/>
      <c r="K68" s="130"/>
      <c r="L68" s="130"/>
      <c r="M68" s="130"/>
      <c r="N68" s="130"/>
      <c r="O68" s="6"/>
      <c r="P68" s="6"/>
      <c r="Q68" s="124"/>
      <c r="R68" s="124"/>
      <c r="S68" s="130"/>
      <c r="T68" s="130"/>
      <c r="U68" s="130"/>
      <c r="V68" s="130"/>
      <c r="W68" s="11"/>
      <c r="X68" s="11"/>
      <c r="Y68" s="128"/>
      <c r="Z68" s="128"/>
      <c r="AA68" s="128"/>
      <c r="AB68" s="128"/>
      <c r="AC68" s="128"/>
      <c r="AD68" s="128"/>
      <c r="AE68" s="128"/>
      <c r="AF68" s="128"/>
      <c r="AG68" s="128"/>
      <c r="AH68" s="128"/>
      <c r="AI68" s="124"/>
      <c r="AJ68" s="124"/>
      <c r="AK68" s="128"/>
      <c r="AL68" s="128"/>
      <c r="AM68" s="128"/>
      <c r="AP68" s="12"/>
    </row>
    <row r="69" spans="3:42" s="9" customFormat="1" ht="18" customHeight="1">
      <c r="C69" s="10"/>
      <c r="G69" s="130"/>
      <c r="H69" s="130"/>
      <c r="I69" s="130"/>
      <c r="J69" s="130"/>
      <c r="K69" s="130"/>
      <c r="L69" s="130"/>
      <c r="M69" s="130"/>
      <c r="N69" s="130"/>
      <c r="O69" s="6"/>
      <c r="P69" s="6"/>
      <c r="Q69" s="124"/>
      <c r="R69" s="124"/>
      <c r="S69" s="130"/>
      <c r="T69" s="130"/>
      <c r="U69" s="130"/>
      <c r="V69" s="130"/>
      <c r="W69" s="11"/>
      <c r="X69" s="11"/>
      <c r="Y69" s="128"/>
      <c r="Z69" s="128"/>
      <c r="AA69" s="128"/>
      <c r="AB69" s="128"/>
      <c r="AC69" s="128"/>
      <c r="AD69" s="128"/>
      <c r="AE69" s="128"/>
      <c r="AF69" s="128"/>
      <c r="AG69" s="128"/>
      <c r="AH69" s="128"/>
      <c r="AI69" s="124"/>
      <c r="AJ69" s="124"/>
      <c r="AK69" s="128"/>
      <c r="AL69" s="128"/>
      <c r="AM69" s="128"/>
      <c r="AP69" s="12"/>
    </row>
    <row r="70" spans="3:42" s="9" customFormat="1" ht="18" customHeight="1">
      <c r="C70" s="10"/>
      <c r="G70" s="130"/>
      <c r="H70" s="130"/>
      <c r="I70" s="130"/>
      <c r="J70" s="130"/>
      <c r="K70" s="130"/>
      <c r="L70" s="130"/>
      <c r="M70" s="130"/>
      <c r="N70" s="130"/>
      <c r="O70" s="6"/>
      <c r="P70" s="6"/>
      <c r="Q70" s="124"/>
      <c r="R70" s="124"/>
      <c r="S70" s="130"/>
      <c r="T70" s="130"/>
      <c r="U70" s="130"/>
      <c r="V70" s="130"/>
      <c r="W70" s="11"/>
      <c r="X70" s="11"/>
      <c r="Y70" s="128"/>
      <c r="Z70" s="128"/>
      <c r="AA70" s="128"/>
      <c r="AB70" s="128"/>
      <c r="AC70" s="128"/>
      <c r="AD70" s="128"/>
      <c r="AE70" s="128"/>
      <c r="AF70" s="128"/>
      <c r="AG70" s="128"/>
      <c r="AH70" s="128"/>
      <c r="AI70" s="124"/>
      <c r="AJ70" s="124"/>
      <c r="AK70" s="128"/>
      <c r="AL70" s="128"/>
      <c r="AM70" s="128"/>
      <c r="AP70" s="12"/>
    </row>
    <row r="71" spans="3:42" s="9" customFormat="1" ht="18" customHeight="1">
      <c r="C71" s="10"/>
      <c r="G71" s="130"/>
      <c r="H71" s="130"/>
      <c r="I71" s="130"/>
      <c r="J71" s="130"/>
      <c r="K71" s="130"/>
      <c r="L71" s="130"/>
      <c r="M71" s="130"/>
      <c r="N71" s="130"/>
      <c r="O71" s="6"/>
      <c r="P71" s="6"/>
      <c r="Q71" s="124"/>
      <c r="R71" s="124"/>
      <c r="S71" s="130"/>
      <c r="T71" s="130"/>
      <c r="U71" s="130"/>
      <c r="V71" s="130"/>
      <c r="W71" s="11"/>
      <c r="X71" s="11"/>
      <c r="Y71" s="128"/>
      <c r="Z71" s="128"/>
      <c r="AA71" s="128"/>
      <c r="AB71" s="128"/>
      <c r="AC71" s="128"/>
      <c r="AD71" s="128"/>
      <c r="AE71" s="128"/>
      <c r="AF71" s="128"/>
      <c r="AG71" s="128"/>
      <c r="AH71" s="128"/>
      <c r="AI71" s="124"/>
      <c r="AJ71" s="124"/>
      <c r="AK71" s="128"/>
      <c r="AL71" s="128"/>
      <c r="AM71" s="128"/>
      <c r="AP71" s="12"/>
    </row>
    <row r="72" spans="3:42" s="9" customFormat="1" ht="18" customHeight="1">
      <c r="C72" s="10"/>
      <c r="G72" s="130"/>
      <c r="H72" s="130"/>
      <c r="I72" s="130"/>
      <c r="J72" s="130"/>
      <c r="K72" s="130"/>
      <c r="L72" s="130"/>
      <c r="M72" s="130"/>
      <c r="N72" s="130"/>
      <c r="O72" s="6"/>
      <c r="P72" s="6"/>
      <c r="Q72" s="124"/>
      <c r="R72" s="124"/>
      <c r="S72" s="130"/>
      <c r="T72" s="130"/>
      <c r="U72" s="130"/>
      <c r="V72" s="130"/>
      <c r="W72" s="11"/>
      <c r="X72" s="11"/>
      <c r="Y72" s="128"/>
      <c r="Z72" s="128"/>
      <c r="AA72" s="128"/>
      <c r="AB72" s="128"/>
      <c r="AC72" s="128"/>
      <c r="AD72" s="128"/>
      <c r="AE72" s="128"/>
      <c r="AF72" s="128"/>
      <c r="AG72" s="128"/>
      <c r="AH72" s="128"/>
      <c r="AI72" s="124"/>
      <c r="AJ72" s="124"/>
      <c r="AK72" s="128"/>
      <c r="AL72" s="128"/>
      <c r="AM72" s="128"/>
      <c r="AP72" s="12"/>
    </row>
    <row r="73" spans="3:42" s="9" customFormat="1" ht="18" customHeight="1">
      <c r="C73" s="10"/>
      <c r="G73" s="130"/>
      <c r="H73" s="130"/>
      <c r="I73" s="130"/>
      <c r="J73" s="130"/>
      <c r="K73" s="130"/>
      <c r="L73" s="130"/>
      <c r="M73" s="130"/>
      <c r="N73" s="130"/>
      <c r="O73" s="6"/>
      <c r="P73" s="6"/>
      <c r="Q73" s="124"/>
      <c r="R73" s="124"/>
      <c r="S73" s="130"/>
      <c r="T73" s="130"/>
      <c r="U73" s="130"/>
      <c r="V73" s="130"/>
      <c r="W73" s="11"/>
      <c r="X73" s="11"/>
      <c r="Y73" s="128"/>
      <c r="Z73" s="128"/>
      <c r="AA73" s="128"/>
      <c r="AB73" s="128"/>
      <c r="AC73" s="128"/>
      <c r="AD73" s="128"/>
      <c r="AE73" s="128"/>
      <c r="AF73" s="128"/>
      <c r="AG73" s="128"/>
      <c r="AH73" s="128"/>
      <c r="AI73" s="124"/>
      <c r="AJ73" s="124"/>
      <c r="AK73" s="128"/>
      <c r="AL73" s="128"/>
      <c r="AM73" s="128"/>
      <c r="AP73" s="12"/>
    </row>
    <row r="74" spans="3:42" s="9" customFormat="1" ht="18" customHeight="1">
      <c r="C74" s="10"/>
      <c r="G74" s="130"/>
      <c r="H74" s="130"/>
      <c r="I74" s="130"/>
      <c r="J74" s="130"/>
      <c r="K74" s="130"/>
      <c r="L74" s="130"/>
      <c r="M74" s="130"/>
      <c r="N74" s="130"/>
      <c r="O74" s="6"/>
      <c r="P74" s="6"/>
      <c r="Q74" s="124"/>
      <c r="R74" s="124"/>
      <c r="S74" s="130"/>
      <c r="T74" s="130"/>
      <c r="U74" s="130"/>
      <c r="V74" s="130"/>
      <c r="W74" s="11"/>
      <c r="X74" s="11"/>
      <c r="Y74" s="128"/>
      <c r="Z74" s="128"/>
      <c r="AA74" s="128"/>
      <c r="AB74" s="128"/>
      <c r="AC74" s="128"/>
      <c r="AD74" s="128"/>
      <c r="AE74" s="128"/>
      <c r="AF74" s="128"/>
      <c r="AG74" s="128"/>
      <c r="AH74" s="128"/>
      <c r="AI74" s="124"/>
      <c r="AJ74" s="124"/>
      <c r="AK74" s="128"/>
      <c r="AL74" s="128"/>
      <c r="AM74" s="128"/>
      <c r="AP74" s="12"/>
    </row>
    <row r="75" spans="3:42" s="9" customFormat="1" ht="18" customHeight="1">
      <c r="C75" s="10"/>
      <c r="G75" s="130"/>
      <c r="H75" s="130"/>
      <c r="I75" s="130"/>
      <c r="J75" s="130"/>
      <c r="K75" s="130"/>
      <c r="L75" s="130"/>
      <c r="M75" s="130"/>
      <c r="N75" s="130"/>
      <c r="O75" s="6"/>
      <c r="P75" s="6"/>
      <c r="Q75" s="124"/>
      <c r="R75" s="124"/>
      <c r="S75" s="130"/>
      <c r="T75" s="130"/>
      <c r="U75" s="130"/>
      <c r="V75" s="130"/>
      <c r="W75" s="11"/>
      <c r="X75" s="11"/>
      <c r="Y75" s="128"/>
      <c r="Z75" s="128"/>
      <c r="AA75" s="128"/>
      <c r="AB75" s="128"/>
      <c r="AC75" s="128"/>
      <c r="AD75" s="128"/>
      <c r="AE75" s="128"/>
      <c r="AF75" s="128"/>
      <c r="AG75" s="128"/>
      <c r="AH75" s="128"/>
      <c r="AI75" s="124"/>
      <c r="AJ75" s="124"/>
      <c r="AK75" s="128"/>
      <c r="AL75" s="128"/>
      <c r="AM75" s="128"/>
      <c r="AP75" s="12"/>
    </row>
    <row r="76" spans="3:42" s="9" customFormat="1" ht="18" customHeight="1">
      <c r="C76" s="10"/>
      <c r="G76" s="130"/>
      <c r="H76" s="130"/>
      <c r="I76" s="130"/>
      <c r="J76" s="130"/>
      <c r="K76" s="130"/>
      <c r="L76" s="130"/>
      <c r="M76" s="130"/>
      <c r="N76" s="130"/>
      <c r="O76" s="6"/>
      <c r="P76" s="6"/>
      <c r="Q76" s="124"/>
      <c r="R76" s="124"/>
      <c r="S76" s="130"/>
      <c r="T76" s="130"/>
      <c r="U76" s="130"/>
      <c r="V76" s="130"/>
      <c r="W76" s="11"/>
      <c r="X76" s="11"/>
      <c r="Y76" s="128"/>
      <c r="Z76" s="128"/>
      <c r="AA76" s="128"/>
      <c r="AB76" s="128"/>
      <c r="AC76" s="128"/>
      <c r="AD76" s="128"/>
      <c r="AE76" s="128"/>
      <c r="AF76" s="128"/>
      <c r="AG76" s="128"/>
      <c r="AH76" s="128"/>
      <c r="AI76" s="124"/>
      <c r="AJ76" s="124"/>
      <c r="AK76" s="128"/>
      <c r="AL76" s="128"/>
      <c r="AM76" s="128"/>
      <c r="AP76" s="12"/>
    </row>
    <row r="77" spans="3:42" s="9" customFormat="1" ht="18" customHeight="1">
      <c r="C77" s="10"/>
      <c r="G77" s="130"/>
      <c r="H77" s="130"/>
      <c r="I77" s="130"/>
      <c r="J77" s="130"/>
      <c r="K77" s="130"/>
      <c r="L77" s="130"/>
      <c r="M77" s="130"/>
      <c r="N77" s="130"/>
      <c r="O77" s="6"/>
      <c r="P77" s="6"/>
      <c r="Q77" s="124"/>
      <c r="R77" s="124"/>
      <c r="S77" s="130"/>
      <c r="T77" s="130"/>
      <c r="U77" s="130"/>
      <c r="V77" s="130"/>
      <c r="W77" s="11"/>
      <c r="X77" s="11"/>
      <c r="Y77" s="128"/>
      <c r="Z77" s="128"/>
      <c r="AA77" s="128"/>
      <c r="AB77" s="128"/>
      <c r="AC77" s="128"/>
      <c r="AD77" s="128"/>
      <c r="AE77" s="128"/>
      <c r="AF77" s="128"/>
      <c r="AG77" s="128"/>
      <c r="AH77" s="128"/>
      <c r="AI77" s="124"/>
      <c r="AJ77" s="124"/>
      <c r="AK77" s="128"/>
      <c r="AL77" s="128"/>
      <c r="AM77" s="128"/>
      <c r="AP77" s="12"/>
    </row>
    <row r="78" spans="3:42" s="9" customFormat="1" ht="18" customHeight="1">
      <c r="C78" s="10"/>
      <c r="G78" s="130"/>
      <c r="H78" s="130"/>
      <c r="I78" s="130"/>
      <c r="J78" s="130"/>
      <c r="K78" s="130"/>
      <c r="L78" s="130"/>
      <c r="M78" s="130"/>
      <c r="N78" s="130"/>
      <c r="O78" s="6"/>
      <c r="P78" s="6"/>
      <c r="Q78" s="124"/>
      <c r="R78" s="124"/>
      <c r="S78" s="130"/>
      <c r="T78" s="130"/>
      <c r="U78" s="130"/>
      <c r="V78" s="130"/>
      <c r="W78" s="11"/>
      <c r="X78" s="11"/>
      <c r="Y78" s="128"/>
      <c r="Z78" s="128"/>
      <c r="AA78" s="128"/>
      <c r="AB78" s="128"/>
      <c r="AC78" s="128"/>
      <c r="AD78" s="128"/>
      <c r="AE78" s="128"/>
      <c r="AF78" s="128"/>
      <c r="AG78" s="128"/>
      <c r="AH78" s="128"/>
      <c r="AI78" s="124"/>
      <c r="AJ78" s="124"/>
      <c r="AK78" s="128"/>
      <c r="AL78" s="128"/>
      <c r="AM78" s="128"/>
      <c r="AP78" s="12"/>
    </row>
    <row r="79" spans="3:42" s="9" customFormat="1" ht="18" customHeight="1">
      <c r="C79" s="10"/>
      <c r="G79" s="130"/>
      <c r="H79" s="130"/>
      <c r="I79" s="130"/>
      <c r="J79" s="130"/>
      <c r="K79" s="130"/>
      <c r="L79" s="130"/>
      <c r="M79" s="130"/>
      <c r="N79" s="130"/>
      <c r="O79" s="6"/>
      <c r="P79" s="6"/>
      <c r="Q79" s="124"/>
      <c r="R79" s="124"/>
      <c r="S79" s="130"/>
      <c r="T79" s="130"/>
      <c r="U79" s="130"/>
      <c r="V79" s="130"/>
      <c r="W79" s="11"/>
      <c r="X79" s="11"/>
      <c r="Y79" s="128"/>
      <c r="Z79" s="128"/>
      <c r="AA79" s="128"/>
      <c r="AB79" s="128"/>
      <c r="AC79" s="128"/>
      <c r="AD79" s="128"/>
      <c r="AE79" s="128"/>
      <c r="AF79" s="128"/>
      <c r="AG79" s="128"/>
      <c r="AH79" s="128"/>
      <c r="AI79" s="124"/>
      <c r="AJ79" s="124"/>
      <c r="AK79" s="128"/>
      <c r="AL79" s="128"/>
      <c r="AM79" s="128"/>
      <c r="AP79" s="12"/>
    </row>
    <row r="80" spans="3:42" s="9" customFormat="1" ht="18" customHeight="1">
      <c r="C80" s="10"/>
      <c r="G80" s="130"/>
      <c r="H80" s="130"/>
      <c r="I80" s="130"/>
      <c r="J80" s="130"/>
      <c r="K80" s="130"/>
      <c r="L80" s="130"/>
      <c r="M80" s="130"/>
      <c r="N80" s="130"/>
      <c r="O80" s="6"/>
      <c r="P80" s="6"/>
      <c r="Q80" s="124"/>
      <c r="R80" s="124"/>
      <c r="S80" s="130"/>
      <c r="T80" s="130"/>
      <c r="U80" s="130"/>
      <c r="V80" s="130"/>
      <c r="W80" s="11"/>
      <c r="X80" s="11"/>
      <c r="Y80" s="128"/>
      <c r="Z80" s="128"/>
      <c r="AA80" s="128"/>
      <c r="AB80" s="128"/>
      <c r="AC80" s="128"/>
      <c r="AD80" s="128"/>
      <c r="AE80" s="128"/>
      <c r="AF80" s="128"/>
      <c r="AG80" s="128"/>
      <c r="AH80" s="128"/>
      <c r="AI80" s="124"/>
      <c r="AJ80" s="124"/>
      <c r="AK80" s="128"/>
      <c r="AL80" s="128"/>
      <c r="AM80" s="128"/>
      <c r="AP80" s="12"/>
    </row>
    <row r="81" spans="3:42" s="9" customFormat="1" ht="18" customHeight="1">
      <c r="C81" s="10"/>
      <c r="G81" s="130"/>
      <c r="H81" s="130"/>
      <c r="I81" s="130"/>
      <c r="J81" s="130"/>
      <c r="K81" s="130"/>
      <c r="L81" s="130"/>
      <c r="M81" s="130"/>
      <c r="N81" s="130"/>
      <c r="O81" s="6"/>
      <c r="P81" s="6"/>
      <c r="Q81" s="124"/>
      <c r="R81" s="124"/>
      <c r="S81" s="130"/>
      <c r="T81" s="130"/>
      <c r="U81" s="130"/>
      <c r="V81" s="130"/>
      <c r="W81" s="11"/>
      <c r="X81" s="11"/>
      <c r="Y81" s="128"/>
      <c r="Z81" s="128"/>
      <c r="AA81" s="128"/>
      <c r="AB81" s="128"/>
      <c r="AC81" s="128"/>
      <c r="AD81" s="128"/>
      <c r="AE81" s="128"/>
      <c r="AF81" s="128"/>
      <c r="AG81" s="128"/>
      <c r="AH81" s="128"/>
      <c r="AI81" s="124"/>
      <c r="AJ81" s="124"/>
      <c r="AK81" s="128"/>
      <c r="AL81" s="128"/>
      <c r="AM81" s="128"/>
      <c r="AP81" s="12"/>
    </row>
    <row r="82" spans="3:42" s="9" customFormat="1" ht="18" customHeight="1">
      <c r="C82" s="10"/>
      <c r="G82" s="130"/>
      <c r="H82" s="130"/>
      <c r="I82" s="130"/>
      <c r="J82" s="130"/>
      <c r="K82" s="130"/>
      <c r="L82" s="130"/>
      <c r="M82" s="130"/>
      <c r="N82" s="130"/>
      <c r="O82" s="6"/>
      <c r="P82" s="6"/>
      <c r="Q82" s="124"/>
      <c r="R82" s="124"/>
      <c r="S82" s="130"/>
      <c r="T82" s="130"/>
      <c r="U82" s="130"/>
      <c r="V82" s="130"/>
      <c r="W82" s="11"/>
      <c r="X82" s="11"/>
      <c r="Y82" s="128"/>
      <c r="Z82" s="128"/>
      <c r="AA82" s="128"/>
      <c r="AB82" s="128"/>
      <c r="AC82" s="128"/>
      <c r="AD82" s="128"/>
      <c r="AE82" s="128"/>
      <c r="AF82" s="128"/>
      <c r="AG82" s="128"/>
      <c r="AH82" s="128"/>
      <c r="AI82" s="124"/>
      <c r="AJ82" s="124"/>
      <c r="AK82" s="128"/>
      <c r="AL82" s="128"/>
      <c r="AM82" s="128"/>
      <c r="AP82" s="12"/>
    </row>
    <row r="83" spans="3:42" s="9" customFormat="1" ht="18" customHeight="1">
      <c r="C83" s="10"/>
      <c r="G83" s="130"/>
      <c r="H83" s="130"/>
      <c r="I83" s="130"/>
      <c r="J83" s="130"/>
      <c r="K83" s="130"/>
      <c r="L83" s="130"/>
      <c r="M83" s="130"/>
      <c r="N83" s="130"/>
      <c r="O83" s="6"/>
      <c r="P83" s="6"/>
      <c r="Q83" s="124"/>
      <c r="R83" s="124"/>
      <c r="S83" s="130"/>
      <c r="T83" s="130"/>
      <c r="U83" s="130"/>
      <c r="V83" s="130"/>
      <c r="W83" s="11"/>
      <c r="X83" s="11"/>
      <c r="Y83" s="128"/>
      <c r="Z83" s="128"/>
      <c r="AA83" s="128"/>
      <c r="AB83" s="128"/>
      <c r="AC83" s="128"/>
      <c r="AD83" s="128"/>
      <c r="AE83" s="128"/>
      <c r="AF83" s="128"/>
      <c r="AG83" s="128"/>
      <c r="AH83" s="128"/>
      <c r="AI83" s="124"/>
      <c r="AJ83" s="124"/>
      <c r="AK83" s="128"/>
      <c r="AL83" s="128"/>
      <c r="AM83" s="128"/>
      <c r="AP83" s="12"/>
    </row>
    <row r="84" spans="3:42" s="9" customFormat="1" ht="18" customHeight="1">
      <c r="C84" s="10"/>
      <c r="G84" s="130"/>
      <c r="H84" s="130"/>
      <c r="I84" s="130"/>
      <c r="J84" s="130"/>
      <c r="K84" s="130"/>
      <c r="L84" s="130"/>
      <c r="M84" s="130"/>
      <c r="N84" s="130"/>
      <c r="O84" s="6"/>
      <c r="P84" s="6"/>
      <c r="Q84" s="124"/>
      <c r="R84" s="124"/>
      <c r="S84" s="130"/>
      <c r="T84" s="130"/>
      <c r="U84" s="130"/>
      <c r="V84" s="130"/>
      <c r="W84" s="11"/>
      <c r="X84" s="11"/>
      <c r="Y84" s="128"/>
      <c r="Z84" s="128"/>
      <c r="AA84" s="128"/>
      <c r="AB84" s="128"/>
      <c r="AC84" s="128"/>
      <c r="AD84" s="128"/>
      <c r="AE84" s="128"/>
      <c r="AF84" s="128"/>
      <c r="AG84" s="128"/>
      <c r="AH84" s="128"/>
      <c r="AI84" s="124"/>
      <c r="AJ84" s="124"/>
      <c r="AK84" s="128"/>
      <c r="AL84" s="128"/>
      <c r="AM84" s="128"/>
      <c r="AP84" s="12"/>
    </row>
    <row r="85" spans="3:42" s="9" customFormat="1" ht="18" customHeight="1">
      <c r="C85" s="10"/>
      <c r="G85" s="130"/>
      <c r="H85" s="130"/>
      <c r="I85" s="130"/>
      <c r="J85" s="130"/>
      <c r="K85" s="130"/>
      <c r="L85" s="130"/>
      <c r="M85" s="130"/>
      <c r="N85" s="130"/>
      <c r="O85" s="6"/>
      <c r="P85" s="6"/>
      <c r="Q85" s="124"/>
      <c r="R85" s="124"/>
      <c r="S85" s="130"/>
      <c r="T85" s="130"/>
      <c r="U85" s="130"/>
      <c r="V85" s="130"/>
      <c r="W85" s="11"/>
      <c r="X85" s="11"/>
      <c r="Y85" s="128"/>
      <c r="Z85" s="128"/>
      <c r="AA85" s="128"/>
      <c r="AB85" s="128"/>
      <c r="AC85" s="128"/>
      <c r="AD85" s="128"/>
      <c r="AE85" s="128"/>
      <c r="AF85" s="128"/>
      <c r="AG85" s="128"/>
      <c r="AH85" s="128"/>
      <c r="AI85" s="124"/>
      <c r="AJ85" s="124"/>
      <c r="AK85" s="128"/>
      <c r="AL85" s="128"/>
      <c r="AM85" s="128"/>
      <c r="AP85" s="12"/>
    </row>
    <row r="86" spans="3:42" s="9" customFormat="1" ht="18" customHeight="1">
      <c r="C86" s="10"/>
      <c r="G86" s="130"/>
      <c r="H86" s="130"/>
      <c r="I86" s="130"/>
      <c r="J86" s="130"/>
      <c r="K86" s="130"/>
      <c r="L86" s="130"/>
      <c r="M86" s="130"/>
      <c r="N86" s="130"/>
      <c r="O86" s="6"/>
      <c r="P86" s="6"/>
      <c r="Q86" s="124"/>
      <c r="R86" s="124"/>
      <c r="S86" s="130"/>
      <c r="T86" s="130"/>
      <c r="U86" s="130"/>
      <c r="V86" s="130"/>
      <c r="W86" s="11"/>
      <c r="X86" s="11"/>
      <c r="Y86" s="128"/>
      <c r="Z86" s="128"/>
      <c r="AA86" s="128"/>
      <c r="AB86" s="128"/>
      <c r="AC86" s="128"/>
      <c r="AD86" s="128"/>
      <c r="AE86" s="128"/>
      <c r="AF86" s="128"/>
      <c r="AG86" s="128"/>
      <c r="AH86" s="128"/>
      <c r="AI86" s="124"/>
      <c r="AJ86" s="124"/>
      <c r="AK86" s="128"/>
      <c r="AL86" s="128"/>
      <c r="AM86" s="128"/>
      <c r="AP86" s="12"/>
    </row>
    <row r="87" spans="3:42" s="9" customFormat="1" ht="18" customHeight="1">
      <c r="C87" s="10"/>
      <c r="G87" s="130"/>
      <c r="H87" s="130"/>
      <c r="I87" s="130"/>
      <c r="J87" s="130"/>
      <c r="K87" s="130"/>
      <c r="L87" s="130"/>
      <c r="M87" s="130"/>
      <c r="N87" s="130"/>
      <c r="O87" s="6"/>
      <c r="P87" s="6"/>
      <c r="Q87" s="124"/>
      <c r="R87" s="124"/>
      <c r="S87" s="130"/>
      <c r="T87" s="130"/>
      <c r="U87" s="130"/>
      <c r="V87" s="130"/>
      <c r="W87" s="11"/>
      <c r="X87" s="11"/>
      <c r="Y87" s="128"/>
      <c r="Z87" s="128"/>
      <c r="AA87" s="128"/>
      <c r="AB87" s="128"/>
      <c r="AC87" s="128"/>
      <c r="AD87" s="128"/>
      <c r="AE87" s="128"/>
      <c r="AF87" s="128"/>
      <c r="AG87" s="128"/>
      <c r="AH87" s="128"/>
      <c r="AI87" s="124"/>
      <c r="AJ87" s="124"/>
      <c r="AK87" s="128"/>
      <c r="AL87" s="128"/>
      <c r="AM87" s="128"/>
      <c r="AP87" s="12"/>
    </row>
    <row r="88" spans="3:42" s="9" customFormat="1" ht="18" customHeight="1">
      <c r="C88" s="10"/>
      <c r="G88" s="130"/>
      <c r="H88" s="130"/>
      <c r="I88" s="130"/>
      <c r="J88" s="130"/>
      <c r="K88" s="130"/>
      <c r="L88" s="130"/>
      <c r="M88" s="130"/>
      <c r="N88" s="130"/>
      <c r="O88" s="6"/>
      <c r="P88" s="6"/>
      <c r="Q88" s="124"/>
      <c r="R88" s="124"/>
      <c r="S88" s="131"/>
      <c r="T88" s="131"/>
      <c r="U88" s="131"/>
      <c r="V88" s="131"/>
      <c r="W88" s="11"/>
      <c r="X88" s="11"/>
      <c r="Y88" s="128"/>
      <c r="Z88" s="128"/>
      <c r="AA88" s="128"/>
      <c r="AB88" s="128"/>
      <c r="AC88" s="128"/>
      <c r="AD88" s="128"/>
      <c r="AE88" s="128"/>
      <c r="AF88" s="128"/>
      <c r="AG88" s="128"/>
      <c r="AH88" s="128"/>
      <c r="AI88" s="124"/>
      <c r="AJ88" s="124"/>
      <c r="AK88" s="128"/>
      <c r="AL88" s="128"/>
      <c r="AM88" s="128"/>
      <c r="AP88" s="12"/>
    </row>
    <row r="89" spans="3:42" s="9" customFormat="1" ht="18" customHeight="1">
      <c r="C89" s="10"/>
      <c r="G89" s="130"/>
      <c r="H89" s="130"/>
      <c r="I89" s="130"/>
      <c r="J89" s="130"/>
      <c r="K89" s="130"/>
      <c r="L89" s="130"/>
      <c r="M89" s="130"/>
      <c r="N89" s="130"/>
      <c r="O89" s="6"/>
      <c r="P89" s="6"/>
      <c r="Q89" s="124"/>
      <c r="R89" s="124"/>
      <c r="S89" s="131"/>
      <c r="T89" s="131"/>
      <c r="U89" s="131"/>
      <c r="V89" s="131"/>
      <c r="W89" s="11"/>
      <c r="X89" s="11"/>
      <c r="Y89" s="128"/>
      <c r="Z89" s="128"/>
      <c r="AA89" s="128"/>
      <c r="AB89" s="128"/>
      <c r="AC89" s="128"/>
      <c r="AD89" s="128"/>
      <c r="AE89" s="128"/>
      <c r="AF89" s="128"/>
      <c r="AG89" s="128"/>
      <c r="AH89" s="128"/>
      <c r="AI89" s="124"/>
      <c r="AJ89" s="124"/>
      <c r="AK89" s="128"/>
      <c r="AL89" s="128"/>
      <c r="AM89" s="128"/>
      <c r="AP89" s="12"/>
    </row>
    <row r="90" spans="3:42" s="9" customFormat="1" ht="18" customHeight="1">
      <c r="C90" s="10"/>
      <c r="G90" s="130"/>
      <c r="H90" s="130"/>
      <c r="I90" s="130"/>
      <c r="J90" s="130"/>
      <c r="K90" s="130"/>
      <c r="L90" s="130"/>
      <c r="M90" s="130"/>
      <c r="N90" s="130"/>
      <c r="O90" s="6"/>
      <c r="P90" s="6"/>
      <c r="Q90" s="124"/>
      <c r="R90" s="124"/>
      <c r="S90" s="131"/>
      <c r="T90" s="131"/>
      <c r="U90" s="131"/>
      <c r="V90" s="131"/>
      <c r="W90" s="11"/>
      <c r="X90" s="11"/>
      <c r="Y90" s="128"/>
      <c r="Z90" s="128"/>
      <c r="AA90" s="128"/>
      <c r="AB90" s="128"/>
      <c r="AC90" s="128"/>
      <c r="AD90" s="128"/>
      <c r="AE90" s="128"/>
      <c r="AF90" s="128"/>
      <c r="AG90" s="128"/>
      <c r="AH90" s="128"/>
      <c r="AI90" s="124"/>
      <c r="AJ90" s="124"/>
      <c r="AK90" s="128"/>
      <c r="AL90" s="128"/>
      <c r="AM90" s="128"/>
      <c r="AP90" s="12"/>
    </row>
    <row r="91" spans="3:42" s="9" customFormat="1" ht="18" customHeight="1">
      <c r="C91" s="10"/>
      <c r="G91" s="130"/>
      <c r="H91" s="130"/>
      <c r="I91" s="130"/>
      <c r="J91" s="130"/>
      <c r="K91" s="130"/>
      <c r="L91" s="130"/>
      <c r="M91" s="130"/>
      <c r="N91" s="130"/>
      <c r="O91" s="6"/>
      <c r="P91" s="6"/>
      <c r="Q91" s="124"/>
      <c r="R91" s="124"/>
      <c r="S91" s="131"/>
      <c r="T91" s="131"/>
      <c r="U91" s="131"/>
      <c r="V91" s="131"/>
      <c r="W91" s="11"/>
      <c r="X91" s="11"/>
      <c r="Y91" s="128"/>
      <c r="Z91" s="128"/>
      <c r="AA91" s="128"/>
      <c r="AB91" s="128"/>
      <c r="AC91" s="128"/>
      <c r="AD91" s="128"/>
      <c r="AE91" s="128"/>
      <c r="AF91" s="128"/>
      <c r="AG91" s="128"/>
      <c r="AH91" s="128"/>
      <c r="AI91" s="124"/>
      <c r="AJ91" s="124"/>
      <c r="AK91" s="128"/>
      <c r="AL91" s="128"/>
      <c r="AM91" s="128"/>
      <c r="AP91" s="12"/>
    </row>
    <row r="92" spans="3:42" s="9" customFormat="1" ht="18" customHeight="1">
      <c r="C92" s="10"/>
      <c r="G92" s="130"/>
      <c r="H92" s="130"/>
      <c r="I92" s="130"/>
      <c r="J92" s="130"/>
      <c r="K92" s="130"/>
      <c r="L92" s="130"/>
      <c r="M92" s="130"/>
      <c r="N92" s="130"/>
      <c r="O92" s="6"/>
      <c r="P92" s="6"/>
      <c r="Q92" s="124"/>
      <c r="R92" s="124"/>
      <c r="S92" s="131"/>
      <c r="T92" s="131"/>
      <c r="U92" s="131"/>
      <c r="V92" s="131"/>
      <c r="W92" s="11"/>
      <c r="X92" s="11"/>
      <c r="Y92" s="128"/>
      <c r="Z92" s="128"/>
      <c r="AA92" s="128"/>
      <c r="AB92" s="128"/>
      <c r="AC92" s="128"/>
      <c r="AD92" s="128"/>
      <c r="AE92" s="128"/>
      <c r="AF92" s="128"/>
      <c r="AG92" s="128"/>
      <c r="AH92" s="128"/>
      <c r="AI92" s="124"/>
      <c r="AJ92" s="124"/>
      <c r="AK92" s="128"/>
      <c r="AL92" s="128"/>
      <c r="AM92" s="128"/>
      <c r="AP92" s="12"/>
    </row>
    <row r="93" spans="3:42" s="9" customFormat="1" ht="18" customHeight="1">
      <c r="C93" s="10"/>
      <c r="G93" s="130"/>
      <c r="H93" s="130"/>
      <c r="I93" s="130"/>
      <c r="J93" s="130"/>
      <c r="K93" s="130"/>
      <c r="L93" s="130"/>
      <c r="M93" s="130"/>
      <c r="N93" s="130"/>
      <c r="O93" s="6"/>
      <c r="P93" s="6"/>
      <c r="Q93" s="124"/>
      <c r="R93" s="124"/>
      <c r="S93" s="131"/>
      <c r="T93" s="131"/>
      <c r="U93" s="131"/>
      <c r="V93" s="131"/>
      <c r="W93" s="11"/>
      <c r="X93" s="11"/>
      <c r="Y93" s="128"/>
      <c r="Z93" s="128"/>
      <c r="AA93" s="128"/>
      <c r="AB93" s="128"/>
      <c r="AC93" s="128"/>
      <c r="AD93" s="128"/>
      <c r="AE93" s="128"/>
      <c r="AF93" s="128"/>
      <c r="AG93" s="128"/>
      <c r="AH93" s="128"/>
      <c r="AI93" s="124"/>
      <c r="AJ93" s="124"/>
      <c r="AK93" s="128"/>
      <c r="AL93" s="128"/>
      <c r="AM93" s="128"/>
      <c r="AP93" s="12"/>
    </row>
    <row r="94" spans="3:42" s="9" customFormat="1" ht="18" customHeight="1">
      <c r="C94" s="10"/>
      <c r="G94" s="130"/>
      <c r="H94" s="130"/>
      <c r="I94" s="130"/>
      <c r="J94" s="130"/>
      <c r="K94" s="130"/>
      <c r="L94" s="130"/>
      <c r="M94" s="130"/>
      <c r="N94" s="130"/>
      <c r="O94" s="6"/>
      <c r="P94" s="6"/>
      <c r="Q94" s="124"/>
      <c r="R94" s="124"/>
      <c r="S94" s="131"/>
      <c r="T94" s="131"/>
      <c r="U94" s="131"/>
      <c r="V94" s="131"/>
      <c r="W94" s="11"/>
      <c r="X94" s="11"/>
      <c r="Y94" s="128"/>
      <c r="Z94" s="128"/>
      <c r="AA94" s="128"/>
      <c r="AB94" s="128"/>
      <c r="AC94" s="128"/>
      <c r="AD94" s="128"/>
      <c r="AE94" s="128"/>
      <c r="AF94" s="128"/>
      <c r="AG94" s="128"/>
      <c r="AH94" s="128"/>
      <c r="AI94" s="124"/>
      <c r="AJ94" s="124"/>
      <c r="AK94" s="128"/>
      <c r="AL94" s="128"/>
      <c r="AM94" s="128"/>
      <c r="AP94" s="12"/>
    </row>
    <row r="95" spans="3:42" s="9" customFormat="1" ht="18" customHeight="1">
      <c r="C95" s="10"/>
      <c r="G95" s="130"/>
      <c r="H95" s="130"/>
      <c r="I95" s="130"/>
      <c r="J95" s="130"/>
      <c r="K95" s="130"/>
      <c r="L95" s="130"/>
      <c r="M95" s="130"/>
      <c r="N95" s="130"/>
      <c r="O95" s="6"/>
      <c r="P95" s="6"/>
      <c r="Q95" s="124"/>
      <c r="R95" s="124"/>
      <c r="S95" s="131"/>
      <c r="T95" s="131"/>
      <c r="U95" s="131"/>
      <c r="V95" s="131"/>
      <c r="W95" s="11"/>
      <c r="X95" s="11"/>
      <c r="Y95" s="128"/>
      <c r="Z95" s="128"/>
      <c r="AA95" s="128"/>
      <c r="AB95" s="128"/>
      <c r="AC95" s="128"/>
      <c r="AD95" s="128"/>
      <c r="AE95" s="128"/>
      <c r="AF95" s="128"/>
      <c r="AG95" s="128"/>
      <c r="AH95" s="128"/>
      <c r="AI95" s="124"/>
      <c r="AJ95" s="124"/>
      <c r="AK95" s="128"/>
      <c r="AL95" s="128"/>
      <c r="AM95" s="128"/>
      <c r="AP95" s="12"/>
    </row>
    <row r="96" spans="3:42" s="9" customFormat="1" ht="18" customHeight="1">
      <c r="C96" s="10"/>
      <c r="G96" s="130"/>
      <c r="H96" s="130"/>
      <c r="I96" s="130"/>
      <c r="J96" s="130"/>
      <c r="K96" s="130"/>
      <c r="L96" s="130"/>
      <c r="M96" s="130"/>
      <c r="N96" s="130"/>
      <c r="O96" s="6"/>
      <c r="P96" s="6"/>
      <c r="Q96" s="124"/>
      <c r="R96" s="124"/>
      <c r="S96" s="131"/>
      <c r="T96" s="131"/>
      <c r="U96" s="131"/>
      <c r="V96" s="131"/>
      <c r="W96" s="11"/>
      <c r="X96" s="11"/>
      <c r="Y96" s="128"/>
      <c r="Z96" s="128"/>
      <c r="AA96" s="128"/>
      <c r="AB96" s="128"/>
      <c r="AC96" s="128"/>
      <c r="AD96" s="128"/>
      <c r="AE96" s="128"/>
      <c r="AF96" s="128"/>
      <c r="AG96" s="128"/>
      <c r="AH96" s="128"/>
      <c r="AI96" s="124"/>
      <c r="AJ96" s="124"/>
      <c r="AK96" s="128"/>
      <c r="AL96" s="128"/>
      <c r="AM96" s="128"/>
      <c r="AP96" s="12"/>
    </row>
    <row r="97" spans="3:42" s="9" customFormat="1" ht="18" customHeight="1">
      <c r="C97" s="10"/>
      <c r="G97" s="130"/>
      <c r="H97" s="130"/>
      <c r="I97" s="130"/>
      <c r="J97" s="130"/>
      <c r="K97" s="130"/>
      <c r="L97" s="130"/>
      <c r="M97" s="130"/>
      <c r="N97" s="130"/>
      <c r="O97" s="6"/>
      <c r="P97" s="6"/>
      <c r="Q97" s="124"/>
      <c r="R97" s="124"/>
      <c r="S97" s="131"/>
      <c r="T97" s="131"/>
      <c r="U97" s="131"/>
      <c r="V97" s="131"/>
      <c r="W97" s="11"/>
      <c r="X97" s="11"/>
      <c r="Y97" s="128"/>
      <c r="Z97" s="128"/>
      <c r="AA97" s="128"/>
      <c r="AB97" s="128"/>
      <c r="AC97" s="128"/>
      <c r="AD97" s="128"/>
      <c r="AE97" s="128"/>
      <c r="AF97" s="128"/>
      <c r="AG97" s="128"/>
      <c r="AH97" s="128"/>
      <c r="AI97" s="124"/>
      <c r="AJ97" s="124"/>
      <c r="AK97" s="128"/>
      <c r="AL97" s="128"/>
      <c r="AM97" s="128"/>
      <c r="AP97" s="12"/>
    </row>
    <row r="98" spans="3:42" s="9" customFormat="1" ht="18" customHeight="1">
      <c r="C98" s="10"/>
      <c r="G98" s="130"/>
      <c r="H98" s="130"/>
      <c r="I98" s="130"/>
      <c r="J98" s="130"/>
      <c r="K98" s="130"/>
      <c r="L98" s="130"/>
      <c r="M98" s="130"/>
      <c r="N98" s="130"/>
      <c r="O98" s="6"/>
      <c r="P98" s="6"/>
      <c r="Q98" s="124"/>
      <c r="R98" s="124"/>
      <c r="S98" s="131"/>
      <c r="T98" s="131"/>
      <c r="U98" s="131"/>
      <c r="V98" s="131"/>
      <c r="W98" s="11"/>
      <c r="X98" s="11"/>
      <c r="Y98" s="128"/>
      <c r="Z98" s="128"/>
      <c r="AA98" s="128"/>
      <c r="AB98" s="128"/>
      <c r="AC98" s="128"/>
      <c r="AD98" s="128"/>
      <c r="AE98" s="128"/>
      <c r="AF98" s="128"/>
      <c r="AG98" s="128"/>
      <c r="AH98" s="128"/>
      <c r="AI98" s="124"/>
      <c r="AJ98" s="124"/>
      <c r="AK98" s="128"/>
      <c r="AL98" s="128"/>
      <c r="AM98" s="128"/>
      <c r="AP98" s="12"/>
    </row>
    <row r="99" spans="3:42" s="9" customFormat="1" ht="18" customHeight="1">
      <c r="C99" s="10"/>
      <c r="G99" s="130"/>
      <c r="H99" s="130"/>
      <c r="I99" s="130"/>
      <c r="J99" s="130"/>
      <c r="K99" s="130"/>
      <c r="L99" s="130"/>
      <c r="M99" s="130"/>
      <c r="N99" s="130"/>
      <c r="O99" s="6"/>
      <c r="P99" s="6"/>
      <c r="Q99" s="124"/>
      <c r="R99" s="124"/>
      <c r="S99" s="131"/>
      <c r="T99" s="131"/>
      <c r="U99" s="131"/>
      <c r="V99" s="131"/>
      <c r="W99" s="11"/>
      <c r="X99" s="11"/>
      <c r="Y99" s="128"/>
      <c r="Z99" s="128"/>
      <c r="AA99" s="128"/>
      <c r="AB99" s="128"/>
      <c r="AC99" s="128"/>
      <c r="AD99" s="128"/>
      <c r="AE99" s="128"/>
      <c r="AF99" s="128"/>
      <c r="AG99" s="128"/>
      <c r="AH99" s="128"/>
      <c r="AI99" s="124"/>
      <c r="AJ99" s="124"/>
      <c r="AK99" s="128"/>
      <c r="AL99" s="128"/>
      <c r="AM99" s="128"/>
      <c r="AP99" s="12"/>
    </row>
    <row r="100" spans="3:42" s="9" customFormat="1" ht="18" customHeight="1">
      <c r="C100" s="10"/>
      <c r="G100" s="130"/>
      <c r="H100" s="130"/>
      <c r="I100" s="130"/>
      <c r="J100" s="130"/>
      <c r="K100" s="130"/>
      <c r="L100" s="130"/>
      <c r="M100" s="130"/>
      <c r="N100" s="130"/>
      <c r="O100" s="6"/>
      <c r="P100" s="6"/>
      <c r="Q100" s="124"/>
      <c r="R100" s="124"/>
      <c r="S100" s="131"/>
      <c r="T100" s="131"/>
      <c r="U100" s="131"/>
      <c r="V100" s="131"/>
      <c r="W100" s="11"/>
      <c r="X100" s="11"/>
      <c r="Y100" s="128"/>
      <c r="Z100" s="128"/>
      <c r="AA100" s="128"/>
      <c r="AB100" s="128"/>
      <c r="AC100" s="128"/>
      <c r="AD100" s="128"/>
      <c r="AE100" s="128"/>
      <c r="AF100" s="128"/>
      <c r="AG100" s="128"/>
      <c r="AH100" s="128"/>
      <c r="AI100" s="124"/>
      <c r="AJ100" s="124"/>
      <c r="AK100" s="128"/>
      <c r="AL100" s="128"/>
      <c r="AM100" s="128"/>
      <c r="AP100" s="12"/>
    </row>
    <row r="101" spans="3:42" s="9" customFormat="1" ht="18" customHeight="1">
      <c r="C101" s="10"/>
      <c r="G101" s="130"/>
      <c r="H101" s="130"/>
      <c r="I101" s="130"/>
      <c r="J101" s="130"/>
      <c r="K101" s="130"/>
      <c r="L101" s="130"/>
      <c r="M101" s="130"/>
      <c r="N101" s="130"/>
      <c r="O101" s="6"/>
      <c r="P101" s="6"/>
      <c r="Q101" s="124"/>
      <c r="R101" s="124"/>
      <c r="S101" s="131"/>
      <c r="T101" s="131"/>
      <c r="U101" s="131"/>
      <c r="V101" s="131"/>
      <c r="W101" s="11"/>
      <c r="X101" s="11"/>
      <c r="Y101" s="128"/>
      <c r="Z101" s="128"/>
      <c r="AA101" s="128"/>
      <c r="AB101" s="128"/>
      <c r="AC101" s="128"/>
      <c r="AD101" s="128"/>
      <c r="AE101" s="128"/>
      <c r="AF101" s="128"/>
      <c r="AG101" s="128"/>
      <c r="AH101" s="128"/>
      <c r="AI101" s="124"/>
      <c r="AJ101" s="124"/>
      <c r="AK101" s="128"/>
      <c r="AL101" s="128"/>
      <c r="AM101" s="128"/>
      <c r="AP101" s="12"/>
    </row>
    <row r="102" spans="3:42" s="9" customFormat="1" ht="18" customHeight="1">
      <c r="C102" s="10"/>
      <c r="G102" s="130"/>
      <c r="H102" s="130"/>
      <c r="I102" s="130"/>
      <c r="J102" s="130"/>
      <c r="K102" s="130"/>
      <c r="L102" s="130"/>
      <c r="M102" s="130"/>
      <c r="N102" s="130"/>
      <c r="O102" s="6"/>
      <c r="P102" s="6"/>
      <c r="Q102" s="124"/>
      <c r="R102" s="124"/>
      <c r="S102" s="131"/>
      <c r="T102" s="131"/>
      <c r="U102" s="131"/>
      <c r="V102" s="131"/>
      <c r="W102" s="11"/>
      <c r="X102" s="11"/>
      <c r="Y102" s="128"/>
      <c r="Z102" s="128"/>
      <c r="AA102" s="128"/>
      <c r="AB102" s="128"/>
      <c r="AC102" s="128"/>
      <c r="AD102" s="128"/>
      <c r="AE102" s="128"/>
      <c r="AF102" s="128"/>
      <c r="AG102" s="128"/>
      <c r="AH102" s="128"/>
      <c r="AI102" s="124"/>
      <c r="AJ102" s="124"/>
      <c r="AK102" s="128"/>
      <c r="AL102" s="128"/>
      <c r="AM102" s="128"/>
      <c r="AP102" s="12"/>
    </row>
    <row r="103" spans="3:42" s="9" customFormat="1" ht="18" customHeight="1">
      <c r="C103" s="10"/>
      <c r="G103" s="130"/>
      <c r="H103" s="130"/>
      <c r="I103" s="130"/>
      <c r="J103" s="130"/>
      <c r="K103" s="130"/>
      <c r="L103" s="130"/>
      <c r="M103" s="130"/>
      <c r="N103" s="130"/>
      <c r="O103" s="6"/>
      <c r="P103" s="6"/>
      <c r="Q103" s="124"/>
      <c r="R103" s="124"/>
      <c r="S103" s="131"/>
      <c r="T103" s="131"/>
      <c r="U103" s="131"/>
      <c r="V103" s="131"/>
      <c r="W103" s="11"/>
      <c r="X103" s="11"/>
      <c r="Y103" s="128"/>
      <c r="Z103" s="128"/>
      <c r="AA103" s="128"/>
      <c r="AB103" s="128"/>
      <c r="AC103" s="128"/>
      <c r="AD103" s="128"/>
      <c r="AE103" s="128"/>
      <c r="AF103" s="128"/>
      <c r="AG103" s="128"/>
      <c r="AH103" s="128"/>
      <c r="AI103" s="124"/>
      <c r="AJ103" s="124"/>
      <c r="AK103" s="128"/>
      <c r="AL103" s="128"/>
      <c r="AM103" s="128"/>
      <c r="AP103" s="12"/>
    </row>
    <row r="104" spans="3:42" s="9" customFormat="1" ht="18" customHeight="1">
      <c r="C104" s="10"/>
      <c r="G104" s="130"/>
      <c r="H104" s="130"/>
      <c r="I104" s="130"/>
      <c r="J104" s="130"/>
      <c r="K104" s="130"/>
      <c r="L104" s="130"/>
      <c r="M104" s="130"/>
      <c r="N104" s="130"/>
      <c r="O104" s="6"/>
      <c r="P104" s="6"/>
      <c r="Q104" s="124"/>
      <c r="R104" s="124"/>
      <c r="S104" s="131"/>
      <c r="T104" s="131"/>
      <c r="U104" s="131"/>
      <c r="V104" s="131"/>
      <c r="W104" s="11"/>
      <c r="X104" s="11"/>
      <c r="Y104" s="128"/>
      <c r="Z104" s="128"/>
      <c r="AA104" s="128"/>
      <c r="AB104" s="128"/>
      <c r="AC104" s="128"/>
      <c r="AD104" s="128"/>
      <c r="AE104" s="128"/>
      <c r="AF104" s="128"/>
      <c r="AG104" s="128"/>
      <c r="AH104" s="128"/>
      <c r="AI104" s="124"/>
      <c r="AJ104" s="124"/>
      <c r="AK104" s="128"/>
      <c r="AL104" s="128"/>
      <c r="AM104" s="128"/>
      <c r="AP104" s="12"/>
    </row>
    <row r="105" spans="3:42" s="1" customFormat="1"/>
    <row r="106" spans="3:42" s="1" customFormat="1"/>
    <row r="107" spans="3:42" s="1" customFormat="1"/>
    <row r="108" spans="3:42" s="1" customFormat="1"/>
    <row r="109" spans="3:42" s="1" customFormat="1"/>
    <row r="110" spans="3:42" s="1" customFormat="1"/>
    <row r="111" spans="3:42" s="1" customFormat="1"/>
    <row r="112" spans="3:4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</sheetData>
  <mergeCells count="593">
    <mergeCell ref="AA104:AB104"/>
    <mergeCell ref="AC104:AD104"/>
    <mergeCell ref="AE104:AF104"/>
    <mergeCell ref="AG104:AH104"/>
    <mergeCell ref="AI104:AJ104"/>
    <mergeCell ref="AK104:AM104"/>
    <mergeCell ref="AI103:AJ103"/>
    <mergeCell ref="AK103:AM103"/>
    <mergeCell ref="G104:H104"/>
    <mergeCell ref="I104:J104"/>
    <mergeCell ref="K104:L104"/>
    <mergeCell ref="M104:N104"/>
    <mergeCell ref="Q104:R104"/>
    <mergeCell ref="S104:T104"/>
    <mergeCell ref="U104:V104"/>
    <mergeCell ref="Y104:Z104"/>
    <mergeCell ref="U103:V103"/>
    <mergeCell ref="Y103:Z103"/>
    <mergeCell ref="AA103:AB103"/>
    <mergeCell ref="AC103:AD103"/>
    <mergeCell ref="AE103:AF103"/>
    <mergeCell ref="AG103:AH103"/>
    <mergeCell ref="G103:H103"/>
    <mergeCell ref="I103:J103"/>
    <mergeCell ref="K103:L103"/>
    <mergeCell ref="M103:N103"/>
    <mergeCell ref="Q103:R103"/>
    <mergeCell ref="S103:T103"/>
    <mergeCell ref="AA102:AB102"/>
    <mergeCell ref="AC102:AD102"/>
    <mergeCell ref="AE102:AF102"/>
    <mergeCell ref="AG102:AH102"/>
    <mergeCell ref="AI102:AJ102"/>
    <mergeCell ref="AK102:AM102"/>
    <mergeCell ref="AI101:AJ101"/>
    <mergeCell ref="AK101:AM101"/>
    <mergeCell ref="G102:H102"/>
    <mergeCell ref="I102:J102"/>
    <mergeCell ref="K102:L102"/>
    <mergeCell ref="M102:N102"/>
    <mergeCell ref="Q102:R102"/>
    <mergeCell ref="S102:T102"/>
    <mergeCell ref="U102:V102"/>
    <mergeCell ref="Y102:Z102"/>
    <mergeCell ref="U101:V101"/>
    <mergeCell ref="Y101:Z101"/>
    <mergeCell ref="AA101:AB101"/>
    <mergeCell ref="AC101:AD101"/>
    <mergeCell ref="AE101:AF101"/>
    <mergeCell ref="AG101:AH101"/>
    <mergeCell ref="G101:H101"/>
    <mergeCell ref="I101:J101"/>
    <mergeCell ref="K101:L101"/>
    <mergeCell ref="M101:N101"/>
    <mergeCell ref="Q101:R101"/>
    <mergeCell ref="S101:T101"/>
    <mergeCell ref="AA100:AB100"/>
    <mergeCell ref="AC100:AD100"/>
    <mergeCell ref="AE100:AF100"/>
    <mergeCell ref="AG100:AH100"/>
    <mergeCell ref="AI100:AJ100"/>
    <mergeCell ref="AK100:AM100"/>
    <mergeCell ref="AI99:AJ99"/>
    <mergeCell ref="AK99:AM99"/>
    <mergeCell ref="G100:H100"/>
    <mergeCell ref="I100:J100"/>
    <mergeCell ref="K100:L100"/>
    <mergeCell ref="M100:N100"/>
    <mergeCell ref="Q100:R100"/>
    <mergeCell ref="S100:T100"/>
    <mergeCell ref="U100:V100"/>
    <mergeCell ref="Y100:Z100"/>
    <mergeCell ref="U99:V99"/>
    <mergeCell ref="Y99:Z99"/>
    <mergeCell ref="AA99:AB99"/>
    <mergeCell ref="AC99:AD99"/>
    <mergeCell ref="AE99:AF99"/>
    <mergeCell ref="AG99:AH99"/>
    <mergeCell ref="G99:H99"/>
    <mergeCell ref="I99:J99"/>
    <mergeCell ref="K99:L99"/>
    <mergeCell ref="M99:N99"/>
    <mergeCell ref="Q99:R99"/>
    <mergeCell ref="S99:T99"/>
    <mergeCell ref="AA98:AB98"/>
    <mergeCell ref="AC98:AD98"/>
    <mergeCell ref="AE98:AF98"/>
    <mergeCell ref="AG98:AH98"/>
    <mergeCell ref="AI98:AJ98"/>
    <mergeCell ref="AK98:AM98"/>
    <mergeCell ref="AI97:AJ97"/>
    <mergeCell ref="AK97:AM97"/>
    <mergeCell ref="G98:H98"/>
    <mergeCell ref="I98:J98"/>
    <mergeCell ref="K98:L98"/>
    <mergeCell ref="M98:N98"/>
    <mergeCell ref="Q98:R98"/>
    <mergeCell ref="S98:T98"/>
    <mergeCell ref="U98:V98"/>
    <mergeCell ref="Y98:Z98"/>
    <mergeCell ref="U97:V97"/>
    <mergeCell ref="Y97:Z97"/>
    <mergeCell ref="AA97:AB97"/>
    <mergeCell ref="AC97:AD97"/>
    <mergeCell ref="AE97:AF97"/>
    <mergeCell ref="AG97:AH97"/>
    <mergeCell ref="G97:H97"/>
    <mergeCell ref="I97:J97"/>
    <mergeCell ref="K97:L97"/>
    <mergeCell ref="M97:N97"/>
    <mergeCell ref="Q97:R97"/>
    <mergeCell ref="S97:T97"/>
    <mergeCell ref="AA96:AB96"/>
    <mergeCell ref="AC96:AD96"/>
    <mergeCell ref="AE96:AF96"/>
    <mergeCell ref="AG96:AH96"/>
    <mergeCell ref="AI96:AJ96"/>
    <mergeCell ref="AK96:AM96"/>
    <mergeCell ref="AI95:AJ95"/>
    <mergeCell ref="AK95:AM95"/>
    <mergeCell ref="G96:H96"/>
    <mergeCell ref="I96:J96"/>
    <mergeCell ref="K96:L96"/>
    <mergeCell ref="M96:N96"/>
    <mergeCell ref="Q96:R96"/>
    <mergeCell ref="S96:T96"/>
    <mergeCell ref="U96:V96"/>
    <mergeCell ref="Y96:Z96"/>
    <mergeCell ref="U95:V95"/>
    <mergeCell ref="Y95:Z95"/>
    <mergeCell ref="AA95:AB95"/>
    <mergeCell ref="AC95:AD95"/>
    <mergeCell ref="AE95:AF95"/>
    <mergeCell ref="AG95:AH95"/>
    <mergeCell ref="G95:H95"/>
    <mergeCell ref="I95:J95"/>
    <mergeCell ref="K95:L95"/>
    <mergeCell ref="M95:N95"/>
    <mergeCell ref="Q95:R95"/>
    <mergeCell ref="S95:T95"/>
    <mergeCell ref="AA94:AB94"/>
    <mergeCell ref="AC94:AD94"/>
    <mergeCell ref="AE94:AF94"/>
    <mergeCell ref="AG94:AH94"/>
    <mergeCell ref="AI94:AJ94"/>
    <mergeCell ref="AK94:AM94"/>
    <mergeCell ref="AI93:AJ93"/>
    <mergeCell ref="AK93:AM93"/>
    <mergeCell ref="G94:H94"/>
    <mergeCell ref="I94:J94"/>
    <mergeCell ref="K94:L94"/>
    <mergeCell ref="M94:N94"/>
    <mergeCell ref="Q94:R94"/>
    <mergeCell ref="S94:T94"/>
    <mergeCell ref="U94:V94"/>
    <mergeCell ref="Y94:Z94"/>
    <mergeCell ref="U93:V93"/>
    <mergeCell ref="Y93:Z93"/>
    <mergeCell ref="AA93:AB93"/>
    <mergeCell ref="AC93:AD93"/>
    <mergeCell ref="AE93:AF93"/>
    <mergeCell ref="AG93:AH93"/>
    <mergeCell ref="G93:H93"/>
    <mergeCell ref="I93:J93"/>
    <mergeCell ref="K93:L93"/>
    <mergeCell ref="M93:N93"/>
    <mergeCell ref="Q93:R93"/>
    <mergeCell ref="S93:T93"/>
    <mergeCell ref="AA92:AB92"/>
    <mergeCell ref="AC92:AD92"/>
    <mergeCell ref="AE92:AF92"/>
    <mergeCell ref="AG92:AH92"/>
    <mergeCell ref="AI92:AJ92"/>
    <mergeCell ref="AK92:AM92"/>
    <mergeCell ref="AI91:AJ91"/>
    <mergeCell ref="AK91:AM91"/>
    <mergeCell ref="G92:H92"/>
    <mergeCell ref="I92:J92"/>
    <mergeCell ref="K92:L92"/>
    <mergeCell ref="M92:N92"/>
    <mergeCell ref="Q92:R92"/>
    <mergeCell ref="S92:T92"/>
    <mergeCell ref="U92:V92"/>
    <mergeCell ref="Y92:Z92"/>
    <mergeCell ref="U91:V91"/>
    <mergeCell ref="Y91:Z91"/>
    <mergeCell ref="AA91:AB91"/>
    <mergeCell ref="AC91:AD91"/>
    <mergeCell ref="AE91:AF91"/>
    <mergeCell ref="AG91:AH91"/>
    <mergeCell ref="G91:H91"/>
    <mergeCell ref="I91:J91"/>
    <mergeCell ref="K91:L91"/>
    <mergeCell ref="M91:N91"/>
    <mergeCell ref="Q91:R91"/>
    <mergeCell ref="S91:T91"/>
    <mergeCell ref="AA90:AB90"/>
    <mergeCell ref="AC90:AD90"/>
    <mergeCell ref="AE90:AF90"/>
    <mergeCell ref="AG90:AH90"/>
    <mergeCell ref="AI90:AJ90"/>
    <mergeCell ref="AK90:AM90"/>
    <mergeCell ref="AI89:AJ89"/>
    <mergeCell ref="AK89:AM89"/>
    <mergeCell ref="G90:H90"/>
    <mergeCell ref="I90:J90"/>
    <mergeCell ref="K90:L90"/>
    <mergeCell ref="M90:N90"/>
    <mergeCell ref="Q90:R90"/>
    <mergeCell ref="S90:T90"/>
    <mergeCell ref="U90:V90"/>
    <mergeCell ref="Y90:Z90"/>
    <mergeCell ref="U89:V89"/>
    <mergeCell ref="Y89:Z89"/>
    <mergeCell ref="AA89:AB89"/>
    <mergeCell ref="AC89:AD89"/>
    <mergeCell ref="AE89:AF89"/>
    <mergeCell ref="AG89:AH89"/>
    <mergeCell ref="G89:H89"/>
    <mergeCell ref="I89:J89"/>
    <mergeCell ref="K89:L89"/>
    <mergeCell ref="M89:N89"/>
    <mergeCell ref="Q89:R89"/>
    <mergeCell ref="S89:T89"/>
    <mergeCell ref="AA88:AB88"/>
    <mergeCell ref="AC88:AD88"/>
    <mergeCell ref="AE88:AF88"/>
    <mergeCell ref="AG88:AH88"/>
    <mergeCell ref="AI88:AJ88"/>
    <mergeCell ref="AK88:AM88"/>
    <mergeCell ref="AI87:AJ87"/>
    <mergeCell ref="AK87:AM87"/>
    <mergeCell ref="G88:H88"/>
    <mergeCell ref="I88:J88"/>
    <mergeCell ref="K88:L88"/>
    <mergeCell ref="M88:N88"/>
    <mergeCell ref="Q88:R88"/>
    <mergeCell ref="S88:T88"/>
    <mergeCell ref="U88:V88"/>
    <mergeCell ref="Y88:Z88"/>
    <mergeCell ref="U87:V87"/>
    <mergeCell ref="Y87:Z87"/>
    <mergeCell ref="AA87:AB87"/>
    <mergeCell ref="AC87:AD87"/>
    <mergeCell ref="AE87:AF87"/>
    <mergeCell ref="AG87:AH87"/>
    <mergeCell ref="G87:H87"/>
    <mergeCell ref="I87:J87"/>
    <mergeCell ref="K87:L87"/>
    <mergeCell ref="M87:N87"/>
    <mergeCell ref="Q87:R87"/>
    <mergeCell ref="S87:T87"/>
    <mergeCell ref="AA86:AB86"/>
    <mergeCell ref="AC86:AD86"/>
    <mergeCell ref="AE86:AF86"/>
    <mergeCell ref="AG86:AH86"/>
    <mergeCell ref="AI86:AJ86"/>
    <mergeCell ref="AK86:AM86"/>
    <mergeCell ref="AI85:AJ85"/>
    <mergeCell ref="AK85:AM85"/>
    <mergeCell ref="G86:H86"/>
    <mergeCell ref="I86:J86"/>
    <mergeCell ref="K86:L86"/>
    <mergeCell ref="M86:N86"/>
    <mergeCell ref="Q86:R86"/>
    <mergeCell ref="S86:T86"/>
    <mergeCell ref="U86:V86"/>
    <mergeCell ref="Y86:Z86"/>
    <mergeCell ref="U85:V85"/>
    <mergeCell ref="Y85:Z85"/>
    <mergeCell ref="AA85:AB85"/>
    <mergeCell ref="AC85:AD85"/>
    <mergeCell ref="AE85:AF85"/>
    <mergeCell ref="AG85:AH85"/>
    <mergeCell ref="G85:H85"/>
    <mergeCell ref="I85:J85"/>
    <mergeCell ref="K85:L85"/>
    <mergeCell ref="M85:N85"/>
    <mergeCell ref="Q85:R85"/>
    <mergeCell ref="S85:T85"/>
    <mergeCell ref="AA84:AB84"/>
    <mergeCell ref="AC84:AD84"/>
    <mergeCell ref="AE84:AF84"/>
    <mergeCell ref="AG84:AH84"/>
    <mergeCell ref="AI84:AJ84"/>
    <mergeCell ref="AK84:AM84"/>
    <mergeCell ref="AI83:AJ83"/>
    <mergeCell ref="AK83:AM83"/>
    <mergeCell ref="G84:H84"/>
    <mergeCell ref="I84:J84"/>
    <mergeCell ref="K84:L84"/>
    <mergeCell ref="M84:N84"/>
    <mergeCell ref="Q84:R84"/>
    <mergeCell ref="S84:T84"/>
    <mergeCell ref="U84:V84"/>
    <mergeCell ref="Y84:Z84"/>
    <mergeCell ref="U83:V83"/>
    <mergeCell ref="Y83:Z83"/>
    <mergeCell ref="AA83:AB83"/>
    <mergeCell ref="AC83:AD83"/>
    <mergeCell ref="AE83:AF83"/>
    <mergeCell ref="AG83:AH83"/>
    <mergeCell ref="G83:H83"/>
    <mergeCell ref="I83:J83"/>
    <mergeCell ref="K83:L83"/>
    <mergeCell ref="M83:N83"/>
    <mergeCell ref="Q83:R83"/>
    <mergeCell ref="S83:T83"/>
    <mergeCell ref="AA82:AB82"/>
    <mergeCell ref="AC82:AD82"/>
    <mergeCell ref="AE82:AF82"/>
    <mergeCell ref="AG82:AH82"/>
    <mergeCell ref="AI82:AJ82"/>
    <mergeCell ref="AK82:AM82"/>
    <mergeCell ref="AI81:AJ81"/>
    <mergeCell ref="AK81:AM81"/>
    <mergeCell ref="G82:H82"/>
    <mergeCell ref="I82:J82"/>
    <mergeCell ref="K82:L82"/>
    <mergeCell ref="M82:N82"/>
    <mergeCell ref="Q82:R82"/>
    <mergeCell ref="S82:T82"/>
    <mergeCell ref="U82:V82"/>
    <mergeCell ref="Y82:Z82"/>
    <mergeCell ref="U81:V81"/>
    <mergeCell ref="Y81:Z81"/>
    <mergeCell ref="AA81:AB81"/>
    <mergeCell ref="AC81:AD81"/>
    <mergeCell ref="AE81:AF81"/>
    <mergeCell ref="AG81:AH81"/>
    <mergeCell ref="G81:H81"/>
    <mergeCell ref="I81:J81"/>
    <mergeCell ref="K81:L81"/>
    <mergeCell ref="M81:N81"/>
    <mergeCell ref="Q81:R81"/>
    <mergeCell ref="S81:T81"/>
    <mergeCell ref="AA80:AB80"/>
    <mergeCell ref="AC80:AD80"/>
    <mergeCell ref="AE80:AF80"/>
    <mergeCell ref="AG80:AH80"/>
    <mergeCell ref="AI80:AJ80"/>
    <mergeCell ref="AK80:AM80"/>
    <mergeCell ref="AI79:AJ79"/>
    <mergeCell ref="AK79:AM79"/>
    <mergeCell ref="G80:H80"/>
    <mergeCell ref="I80:J80"/>
    <mergeCell ref="K80:L80"/>
    <mergeCell ref="M80:N80"/>
    <mergeCell ref="Q80:R80"/>
    <mergeCell ref="S80:T80"/>
    <mergeCell ref="U80:V80"/>
    <mergeCell ref="Y80:Z80"/>
    <mergeCell ref="U79:V79"/>
    <mergeCell ref="Y79:Z79"/>
    <mergeCell ref="AA79:AB79"/>
    <mergeCell ref="AC79:AD79"/>
    <mergeCell ref="AE79:AF79"/>
    <mergeCell ref="AG79:AH79"/>
    <mergeCell ref="G79:H79"/>
    <mergeCell ref="I79:J79"/>
    <mergeCell ref="K79:L79"/>
    <mergeCell ref="M79:N79"/>
    <mergeCell ref="Q79:R79"/>
    <mergeCell ref="S79:T79"/>
    <mergeCell ref="AA78:AB78"/>
    <mergeCell ref="AC78:AD78"/>
    <mergeCell ref="AE78:AF78"/>
    <mergeCell ref="AG78:AH78"/>
    <mergeCell ref="AI78:AJ78"/>
    <mergeCell ref="AK78:AM78"/>
    <mergeCell ref="AI77:AJ77"/>
    <mergeCell ref="AK77:AM77"/>
    <mergeCell ref="G78:H78"/>
    <mergeCell ref="I78:J78"/>
    <mergeCell ref="K78:L78"/>
    <mergeCell ref="M78:N78"/>
    <mergeCell ref="Q78:R78"/>
    <mergeCell ref="S78:T78"/>
    <mergeCell ref="U78:V78"/>
    <mergeCell ref="Y78:Z78"/>
    <mergeCell ref="U77:V77"/>
    <mergeCell ref="Y77:Z77"/>
    <mergeCell ref="AA77:AB77"/>
    <mergeCell ref="AC77:AD77"/>
    <mergeCell ref="AE77:AF77"/>
    <mergeCell ref="AG77:AH77"/>
    <mergeCell ref="G77:H77"/>
    <mergeCell ref="I77:J77"/>
    <mergeCell ref="K77:L77"/>
    <mergeCell ref="M77:N77"/>
    <mergeCell ref="Q77:R77"/>
    <mergeCell ref="S77:T77"/>
    <mergeCell ref="AA76:AB76"/>
    <mergeCell ref="AC76:AD76"/>
    <mergeCell ref="AE76:AF76"/>
    <mergeCell ref="AG76:AH76"/>
    <mergeCell ref="AI76:AJ76"/>
    <mergeCell ref="AK76:AM76"/>
    <mergeCell ref="AI75:AJ75"/>
    <mergeCell ref="AK75:AM75"/>
    <mergeCell ref="G76:H76"/>
    <mergeCell ref="I76:J76"/>
    <mergeCell ref="K76:L76"/>
    <mergeCell ref="M76:N76"/>
    <mergeCell ref="Q76:R76"/>
    <mergeCell ref="S76:T76"/>
    <mergeCell ref="U76:V76"/>
    <mergeCell ref="Y76:Z76"/>
    <mergeCell ref="U75:V75"/>
    <mergeCell ref="Y75:Z75"/>
    <mergeCell ref="AA75:AB75"/>
    <mergeCell ref="AC75:AD75"/>
    <mergeCell ref="AE75:AF75"/>
    <mergeCell ref="AG75:AH75"/>
    <mergeCell ref="G75:H75"/>
    <mergeCell ref="I75:J75"/>
    <mergeCell ref="K75:L75"/>
    <mergeCell ref="M75:N75"/>
    <mergeCell ref="Q75:R75"/>
    <mergeCell ref="S75:T75"/>
    <mergeCell ref="AA74:AB74"/>
    <mergeCell ref="AC74:AD74"/>
    <mergeCell ref="AE74:AF74"/>
    <mergeCell ref="AG74:AH74"/>
    <mergeCell ref="AI74:AJ74"/>
    <mergeCell ref="AK74:AM74"/>
    <mergeCell ref="AI73:AJ73"/>
    <mergeCell ref="AK73:AM73"/>
    <mergeCell ref="G74:H74"/>
    <mergeCell ref="I74:J74"/>
    <mergeCell ref="K74:L74"/>
    <mergeCell ref="M74:N74"/>
    <mergeCell ref="Q74:R74"/>
    <mergeCell ref="S74:T74"/>
    <mergeCell ref="U74:V74"/>
    <mergeCell ref="Y74:Z74"/>
    <mergeCell ref="U73:V73"/>
    <mergeCell ref="Y73:Z73"/>
    <mergeCell ref="AA73:AB73"/>
    <mergeCell ref="AC73:AD73"/>
    <mergeCell ref="AE73:AF73"/>
    <mergeCell ref="AG73:AH73"/>
    <mergeCell ref="G73:H73"/>
    <mergeCell ref="I73:J73"/>
    <mergeCell ref="K73:L73"/>
    <mergeCell ref="M73:N73"/>
    <mergeCell ref="Q73:R73"/>
    <mergeCell ref="S73:T73"/>
    <mergeCell ref="AA72:AB72"/>
    <mergeCell ref="AC72:AD72"/>
    <mergeCell ref="AE72:AF72"/>
    <mergeCell ref="AG72:AH72"/>
    <mergeCell ref="AI72:AJ72"/>
    <mergeCell ref="AK72:AM72"/>
    <mergeCell ref="AI71:AJ71"/>
    <mergeCell ref="AK71:AM71"/>
    <mergeCell ref="G72:H72"/>
    <mergeCell ref="I72:J72"/>
    <mergeCell ref="K72:L72"/>
    <mergeCell ref="M72:N72"/>
    <mergeCell ref="Q72:R72"/>
    <mergeCell ref="S72:T72"/>
    <mergeCell ref="U72:V72"/>
    <mergeCell ref="Y72:Z72"/>
    <mergeCell ref="U71:V71"/>
    <mergeCell ref="Y71:Z71"/>
    <mergeCell ref="AA71:AB71"/>
    <mergeCell ref="AC71:AD71"/>
    <mergeCell ref="AE71:AF71"/>
    <mergeCell ref="AG71:AH71"/>
    <mergeCell ref="G71:H71"/>
    <mergeCell ref="I71:J71"/>
    <mergeCell ref="K71:L71"/>
    <mergeCell ref="M71:N71"/>
    <mergeCell ref="Q71:R71"/>
    <mergeCell ref="S71:T71"/>
    <mergeCell ref="AA70:AB70"/>
    <mergeCell ref="AC70:AD70"/>
    <mergeCell ref="AE70:AF70"/>
    <mergeCell ref="AG70:AH70"/>
    <mergeCell ref="AI70:AJ70"/>
    <mergeCell ref="AK70:AM70"/>
    <mergeCell ref="AI69:AJ69"/>
    <mergeCell ref="AK69:AM69"/>
    <mergeCell ref="G70:H70"/>
    <mergeCell ref="I70:J70"/>
    <mergeCell ref="K70:L70"/>
    <mergeCell ref="M70:N70"/>
    <mergeCell ref="Q70:R70"/>
    <mergeCell ref="S70:T70"/>
    <mergeCell ref="U70:V70"/>
    <mergeCell ref="Y70:Z70"/>
    <mergeCell ref="U69:V69"/>
    <mergeCell ref="Y69:Z69"/>
    <mergeCell ref="AA69:AB69"/>
    <mergeCell ref="AC69:AD69"/>
    <mergeCell ref="AE69:AF69"/>
    <mergeCell ref="AG69:AH69"/>
    <mergeCell ref="G69:H69"/>
    <mergeCell ref="I69:J69"/>
    <mergeCell ref="K69:L69"/>
    <mergeCell ref="M69:N69"/>
    <mergeCell ref="Q69:R69"/>
    <mergeCell ref="S69:T69"/>
    <mergeCell ref="AA68:AB68"/>
    <mergeCell ref="AC68:AD68"/>
    <mergeCell ref="AE68:AF68"/>
    <mergeCell ref="AG68:AH68"/>
    <mergeCell ref="AI68:AJ68"/>
    <mergeCell ref="AK68:AM68"/>
    <mergeCell ref="AI67:AJ67"/>
    <mergeCell ref="AK67:AM67"/>
    <mergeCell ref="G68:H68"/>
    <mergeCell ref="I68:J68"/>
    <mergeCell ref="K68:L68"/>
    <mergeCell ref="M68:N68"/>
    <mergeCell ref="Q68:R68"/>
    <mergeCell ref="S68:T68"/>
    <mergeCell ref="U68:V68"/>
    <mergeCell ref="Y68:Z68"/>
    <mergeCell ref="U67:V67"/>
    <mergeCell ref="Y67:Z67"/>
    <mergeCell ref="AA67:AB67"/>
    <mergeCell ref="AC67:AD67"/>
    <mergeCell ref="AE67:AF67"/>
    <mergeCell ref="AG67:AH67"/>
    <mergeCell ref="G67:H67"/>
    <mergeCell ref="I67:J67"/>
    <mergeCell ref="K67:L67"/>
    <mergeCell ref="M67:N67"/>
    <mergeCell ref="Q67:R67"/>
    <mergeCell ref="S67:T67"/>
    <mergeCell ref="AA66:AB66"/>
    <mergeCell ref="AC66:AD66"/>
    <mergeCell ref="AE66:AF66"/>
    <mergeCell ref="AG66:AH66"/>
    <mergeCell ref="AI66:AJ66"/>
    <mergeCell ref="AK66:AM66"/>
    <mergeCell ref="AI65:AJ65"/>
    <mergeCell ref="AK65:AM65"/>
    <mergeCell ref="G66:H66"/>
    <mergeCell ref="I66:J66"/>
    <mergeCell ref="K66:L66"/>
    <mergeCell ref="M66:N66"/>
    <mergeCell ref="Q66:R66"/>
    <mergeCell ref="S66:T66"/>
    <mergeCell ref="U66:V66"/>
    <mergeCell ref="Y66:Z66"/>
    <mergeCell ref="U65:V65"/>
    <mergeCell ref="Y65:Z65"/>
    <mergeCell ref="AA65:AB65"/>
    <mergeCell ref="AC65:AD65"/>
    <mergeCell ref="AE65:AF65"/>
    <mergeCell ref="AG65:AH65"/>
    <mergeCell ref="G65:H65"/>
    <mergeCell ref="I65:J65"/>
    <mergeCell ref="K65:L65"/>
    <mergeCell ref="M65:N65"/>
    <mergeCell ref="Q65:R65"/>
    <mergeCell ref="S65:T65"/>
    <mergeCell ref="A63:B63"/>
    <mergeCell ref="C63:C64"/>
    <mergeCell ref="D63:E63"/>
    <mergeCell ref="F63:F64"/>
    <mergeCell ref="G63:N63"/>
    <mergeCell ref="O63:R63"/>
    <mergeCell ref="S63:T64"/>
    <mergeCell ref="AP63:AP64"/>
    <mergeCell ref="G64:H64"/>
    <mergeCell ref="I64:J64"/>
    <mergeCell ref="K64:L64"/>
    <mergeCell ref="M64:N64"/>
    <mergeCell ref="Q64:R64"/>
    <mergeCell ref="AA64:AB64"/>
    <mergeCell ref="AC64:AD64"/>
    <mergeCell ref="AE64:AF64"/>
    <mergeCell ref="AG64:AH64"/>
    <mergeCell ref="U63:V64"/>
    <mergeCell ref="Y63:Z64"/>
    <mergeCell ref="AA63:AJ63"/>
    <mergeCell ref="AK63:AM64"/>
    <mergeCell ref="AN63:AN64"/>
    <mergeCell ref="AO63:AO64"/>
    <mergeCell ref="AI64:AJ64"/>
    <mergeCell ref="A1:C1"/>
    <mergeCell ref="AA6:AP7"/>
    <mergeCell ref="AA15:AP19"/>
    <mergeCell ref="AA24:AP25"/>
    <mergeCell ref="AA27:AP29"/>
    <mergeCell ref="AA43:AP44"/>
    <mergeCell ref="AA46:AP48"/>
    <mergeCell ref="A62:U62"/>
    <mergeCell ref="Y62:AP62"/>
  </mergeCells>
  <dataValidations count="3">
    <dataValidation type="whole" allowBlank="1" sqref="Q65:R87">
      <formula1>1</formula1>
      <formula2>31</formula2>
    </dataValidation>
    <dataValidation type="whole" allowBlank="1" showInputMessage="1" showErrorMessage="1" sqref="Q88:R104 P65:P104">
      <formula1>1</formula1>
      <formula2>31</formula2>
    </dataValidation>
    <dataValidation type="list" allowBlank="1" showInputMessage="1" showErrorMessage="1" sqref="AH65:AH104">
      <formula1>$BF$96:$BF$104</formula1>
    </dataValidation>
  </dataValidations>
  <pageMargins left="0.70866141732283472" right="0.70866141732283472" top="0.74803149606299213" bottom="0.74803149606299213" header="0.31496062992125984" footer="0.31496062992125984"/>
  <pageSetup paperSize="8" scale="95" fitToHeight="0" pageOrder="overThenDown" orientation="landscape" r:id="rId1"/>
  <headerFooter alignWithMargins="0"/>
  <rowBreaks count="1" manualBreakCount="1">
    <brk id="61" max="41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Q759"/>
  <sheetViews>
    <sheetView rightToLeft="1" tabSelected="1" view="pageBreakPreview" topLeftCell="A232" zoomScale="110" zoomScaleNormal="100" zoomScaleSheetLayoutView="110" workbookViewId="0">
      <selection activeCell="AM150" sqref="AM150:AM151"/>
    </sheetView>
  </sheetViews>
  <sheetFormatPr defaultColWidth="9.140625" defaultRowHeight="12.75"/>
  <cols>
    <col min="1" max="1" width="3.5703125" style="13" customWidth="1"/>
    <col min="2" max="4" width="7.42578125" style="13" customWidth="1"/>
    <col min="5" max="5" width="7.28515625" style="13" customWidth="1"/>
    <col min="6" max="6" width="6.42578125" style="13" customWidth="1"/>
    <col min="7" max="15" width="3.7109375" style="13" customWidth="1"/>
    <col min="16" max="16" width="4.5703125" style="13" customWidth="1"/>
    <col min="17" max="39" width="3.7109375" style="13" customWidth="1"/>
    <col min="40" max="40" width="10" style="13" customWidth="1"/>
    <col min="41" max="41" width="9.85546875" style="13" customWidth="1"/>
    <col min="42" max="42" width="23.7109375" style="13" customWidth="1"/>
    <col min="43" max="43" width="0.42578125" style="13" customWidth="1"/>
    <col min="44" max="16384" width="9.140625" style="13"/>
  </cols>
  <sheetData>
    <row r="1" spans="1:42">
      <c r="A1" s="132">
        <v>2020</v>
      </c>
      <c r="B1" s="132"/>
      <c r="C1" s="132"/>
    </row>
    <row r="5" spans="1:42">
      <c r="Y5" s="13">
        <v>0</v>
      </c>
    </row>
    <row r="6" spans="1:42" ht="12.75" customHeight="1"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3"/>
      <c r="AM6" s="133"/>
      <c r="AN6" s="133"/>
      <c r="AO6" s="133"/>
      <c r="AP6" s="133"/>
    </row>
    <row r="7" spans="1:42"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</row>
    <row r="10" spans="1:42" ht="12.75" customHeight="1"/>
    <row r="11" spans="1:42" ht="12.75" customHeight="1"/>
    <row r="12" spans="1:42" ht="12.75" customHeight="1"/>
    <row r="13" spans="1:42" ht="12.75" customHeight="1"/>
    <row r="14" spans="1:42" ht="12.75" customHeight="1"/>
    <row r="15" spans="1:42"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</row>
    <row r="16" spans="1:42">
      <c r="AA16" s="134"/>
      <c r="AB16" s="134"/>
      <c r="AC16" s="134"/>
      <c r="AD16" s="134"/>
      <c r="AE16" s="134"/>
      <c r="AF16" s="134"/>
      <c r="AG16" s="134"/>
      <c r="AH16" s="134"/>
      <c r="AI16" s="134"/>
      <c r="AJ16" s="134"/>
      <c r="AK16" s="134"/>
      <c r="AL16" s="134"/>
      <c r="AM16" s="134"/>
      <c r="AN16" s="134"/>
      <c r="AO16" s="134"/>
      <c r="AP16" s="134"/>
    </row>
    <row r="17" spans="27:42">
      <c r="AA17" s="134"/>
      <c r="AB17" s="134"/>
      <c r="AC17" s="134"/>
      <c r="AD17" s="134"/>
      <c r="AE17" s="134"/>
      <c r="AF17" s="134"/>
      <c r="AG17" s="134"/>
      <c r="AH17" s="134"/>
      <c r="AI17" s="134"/>
      <c r="AJ17" s="134"/>
      <c r="AK17" s="134"/>
      <c r="AL17" s="134"/>
      <c r="AM17" s="134"/>
      <c r="AN17" s="134"/>
      <c r="AO17" s="134"/>
      <c r="AP17" s="134"/>
    </row>
    <row r="18" spans="27:42">
      <c r="AA18" s="134"/>
      <c r="AB18" s="134"/>
      <c r="AC18" s="134"/>
      <c r="AD18" s="134"/>
      <c r="AE18" s="134"/>
      <c r="AF18" s="134"/>
      <c r="AG18" s="134"/>
      <c r="AH18" s="134"/>
      <c r="AI18" s="134"/>
      <c r="AJ18" s="134"/>
      <c r="AK18" s="134"/>
      <c r="AL18" s="134"/>
      <c r="AM18" s="134"/>
      <c r="AN18" s="134"/>
      <c r="AO18" s="134"/>
      <c r="AP18" s="134"/>
    </row>
    <row r="19" spans="27:42">
      <c r="AA19" s="134"/>
      <c r="AB19" s="134"/>
      <c r="AC19" s="134"/>
      <c r="AD19" s="134"/>
      <c r="AE19" s="134"/>
      <c r="AF19" s="134"/>
      <c r="AG19" s="134"/>
      <c r="AH19" s="134"/>
      <c r="AI19" s="134"/>
      <c r="AJ19" s="134"/>
      <c r="AK19" s="134"/>
      <c r="AL19" s="134"/>
      <c r="AM19" s="134"/>
      <c r="AN19" s="134"/>
      <c r="AO19" s="134"/>
      <c r="AP19" s="134"/>
    </row>
    <row r="24" spans="27:42"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7"/>
      <c r="AL24" s="137"/>
      <c r="AM24" s="137"/>
      <c r="AN24" s="137"/>
      <c r="AO24" s="137"/>
      <c r="AP24" s="137"/>
    </row>
    <row r="25" spans="27:42">
      <c r="AA25" s="137"/>
      <c r="AB25" s="137"/>
      <c r="AC25" s="137"/>
      <c r="AD25" s="137"/>
      <c r="AE25" s="137"/>
      <c r="AF25" s="137"/>
      <c r="AG25" s="137"/>
      <c r="AH25" s="137"/>
      <c r="AI25" s="137"/>
      <c r="AJ25" s="137"/>
      <c r="AK25" s="137"/>
      <c r="AL25" s="137"/>
      <c r="AM25" s="137"/>
      <c r="AN25" s="137"/>
      <c r="AO25" s="137"/>
      <c r="AP25" s="137"/>
    </row>
    <row r="26" spans="27:42" ht="20.25"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</row>
    <row r="27" spans="27:42">
      <c r="AA27" s="138"/>
      <c r="AB27" s="138"/>
      <c r="AC27" s="138"/>
      <c r="AD27" s="138"/>
      <c r="AE27" s="138"/>
      <c r="AF27" s="138"/>
      <c r="AG27" s="138"/>
      <c r="AH27" s="138"/>
      <c r="AI27" s="138"/>
      <c r="AJ27" s="138"/>
      <c r="AK27" s="138"/>
      <c r="AL27" s="138"/>
      <c r="AM27" s="138"/>
      <c r="AN27" s="138"/>
      <c r="AO27" s="138"/>
      <c r="AP27" s="138"/>
    </row>
    <row r="28" spans="27:42">
      <c r="AA28" s="138"/>
      <c r="AB28" s="138"/>
      <c r="AC28" s="138"/>
      <c r="AD28" s="138"/>
      <c r="AE28" s="138"/>
      <c r="AF28" s="138"/>
      <c r="AG28" s="138"/>
      <c r="AH28" s="138"/>
      <c r="AI28" s="138"/>
      <c r="AJ28" s="138"/>
      <c r="AK28" s="138"/>
      <c r="AL28" s="138"/>
      <c r="AM28" s="138"/>
      <c r="AN28" s="138"/>
      <c r="AO28" s="138"/>
      <c r="AP28" s="138"/>
    </row>
    <row r="29" spans="27:42">
      <c r="AA29" s="138"/>
      <c r="AB29" s="138"/>
      <c r="AC29" s="138"/>
      <c r="AD29" s="138"/>
      <c r="AE29" s="138"/>
      <c r="AF29" s="138"/>
      <c r="AG29" s="138"/>
      <c r="AH29" s="138"/>
      <c r="AI29" s="138"/>
      <c r="AJ29" s="138"/>
      <c r="AK29" s="138"/>
      <c r="AL29" s="138"/>
      <c r="AM29" s="138"/>
      <c r="AN29" s="138"/>
      <c r="AO29" s="138"/>
      <c r="AP29" s="138"/>
    </row>
    <row r="43" spans="27:42"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135"/>
    </row>
    <row r="44" spans="27:42">
      <c r="AA44" s="135"/>
      <c r="AB44" s="135"/>
      <c r="AC44" s="135"/>
      <c r="AD44" s="135"/>
      <c r="AE44" s="135"/>
      <c r="AF44" s="135"/>
      <c r="AG44" s="135"/>
      <c r="AH44" s="135"/>
      <c r="AI44" s="135"/>
      <c r="AJ44" s="135"/>
      <c r="AK44" s="135"/>
      <c r="AL44" s="135"/>
      <c r="AM44" s="135"/>
      <c r="AN44" s="135"/>
      <c r="AO44" s="135"/>
      <c r="AP44" s="135"/>
    </row>
    <row r="46" spans="27:42"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  <c r="AN46" s="136"/>
      <c r="AO46" s="136"/>
      <c r="AP46" s="136"/>
    </row>
    <row r="47" spans="27:42"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</row>
    <row r="48" spans="27:42"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</row>
    <row r="49" spans="1:42" ht="14.25" customHeight="1"/>
    <row r="62" spans="1:42" s="17" customFormat="1" ht="28.5" customHeight="1" thickBot="1">
      <c r="A62" s="215" t="s">
        <v>52</v>
      </c>
      <c r="B62" s="215"/>
      <c r="C62" s="215"/>
      <c r="D62" s="215"/>
      <c r="E62" s="215"/>
      <c r="F62" s="215"/>
      <c r="G62" s="215"/>
      <c r="H62" s="215"/>
      <c r="I62" s="215"/>
      <c r="J62" s="215"/>
      <c r="K62" s="215"/>
      <c r="L62" s="215"/>
      <c r="M62" s="215"/>
      <c r="N62" s="215"/>
      <c r="O62" s="215"/>
      <c r="P62" s="215"/>
      <c r="Q62" s="215"/>
      <c r="R62" s="215"/>
      <c r="S62" s="215"/>
      <c r="T62" s="215"/>
      <c r="U62" s="215"/>
      <c r="V62" s="15"/>
      <c r="W62" s="16"/>
      <c r="X62" s="16"/>
      <c r="Y62" s="181" t="s">
        <v>51</v>
      </c>
      <c r="Z62" s="181"/>
      <c r="AA62" s="181"/>
      <c r="AB62" s="181"/>
      <c r="AC62" s="181"/>
      <c r="AD62" s="181"/>
      <c r="AE62" s="181"/>
      <c r="AF62" s="181"/>
      <c r="AG62" s="181"/>
      <c r="AH62" s="181"/>
      <c r="AI62" s="181"/>
      <c r="AJ62" s="181"/>
      <c r="AK62" s="181"/>
      <c r="AL62" s="181"/>
      <c r="AM62" s="181"/>
      <c r="AN62" s="181"/>
      <c r="AO62" s="181"/>
      <c r="AP62" s="181"/>
    </row>
    <row r="63" spans="1:42" ht="18" customHeight="1">
      <c r="A63" s="162" t="s">
        <v>0</v>
      </c>
      <c r="B63" s="163"/>
      <c r="C63" s="164" t="s">
        <v>1</v>
      </c>
      <c r="D63" s="141" t="s">
        <v>2</v>
      </c>
      <c r="E63" s="142"/>
      <c r="F63" s="153" t="s">
        <v>3</v>
      </c>
      <c r="G63" s="155" t="s">
        <v>4</v>
      </c>
      <c r="H63" s="156"/>
      <c r="I63" s="156"/>
      <c r="J63" s="156"/>
      <c r="K63" s="156"/>
      <c r="L63" s="156"/>
      <c r="M63" s="156"/>
      <c r="N63" s="157"/>
      <c r="O63" s="216" t="s">
        <v>5</v>
      </c>
      <c r="P63" s="217"/>
      <c r="Q63" s="217"/>
      <c r="R63" s="218"/>
      <c r="S63" s="139" t="s">
        <v>6</v>
      </c>
      <c r="T63" s="140"/>
      <c r="U63" s="139" t="s">
        <v>7</v>
      </c>
      <c r="V63" s="140"/>
      <c r="W63" s="18"/>
      <c r="X63" s="19"/>
      <c r="Y63" s="267" t="s">
        <v>3</v>
      </c>
      <c r="Z63" s="268"/>
      <c r="AA63" s="139" t="s">
        <v>30</v>
      </c>
      <c r="AB63" s="273"/>
      <c r="AC63" s="273"/>
      <c r="AD63" s="273"/>
      <c r="AE63" s="273"/>
      <c r="AF63" s="273"/>
      <c r="AG63" s="273"/>
      <c r="AH63" s="273"/>
      <c r="AI63" s="273"/>
      <c r="AJ63" s="273"/>
      <c r="AK63" s="261" t="s">
        <v>43</v>
      </c>
      <c r="AL63" s="257"/>
      <c r="AM63" s="258"/>
      <c r="AN63" s="265" t="str">
        <f>CONCATENATE("مجموع حضور الطالب في الفصل الثاني     (",IF(AK65&lt;&gt;"",#REF!,"        "),")")</f>
        <v>مجموع حضور الطالب في الفصل الثاني     (        )</v>
      </c>
      <c r="AO63" s="271" t="str">
        <f>CONCATENATE("مجموع حضور الطالب الكلي في السنة   (",IF(AK65&lt;&gt;"",#REF!+#REF!,"     "),")")</f>
        <v>مجموع حضور الطالب الكلي في السنة   (     )</v>
      </c>
      <c r="AP63" s="185" t="s">
        <v>16</v>
      </c>
    </row>
    <row r="64" spans="1:42" ht="26.25" thickBot="1">
      <c r="A64" s="20" t="s">
        <v>17</v>
      </c>
      <c r="B64" s="21" t="s">
        <v>18</v>
      </c>
      <c r="C64" s="141"/>
      <c r="D64" s="21" t="s">
        <v>17</v>
      </c>
      <c r="E64" s="21" t="s">
        <v>18</v>
      </c>
      <c r="F64" s="154"/>
      <c r="G64" s="158" t="s">
        <v>19</v>
      </c>
      <c r="H64" s="159"/>
      <c r="I64" s="158" t="s">
        <v>20</v>
      </c>
      <c r="J64" s="159"/>
      <c r="K64" s="158" t="s">
        <v>21</v>
      </c>
      <c r="L64" s="159"/>
      <c r="M64" s="158" t="s">
        <v>25</v>
      </c>
      <c r="N64" s="159" t="s">
        <v>25</v>
      </c>
      <c r="O64" s="22" t="s">
        <v>22</v>
      </c>
      <c r="P64" s="23" t="s">
        <v>23</v>
      </c>
      <c r="Q64" s="160" t="s">
        <v>24</v>
      </c>
      <c r="R64" s="161" t="s">
        <v>24</v>
      </c>
      <c r="S64" s="141"/>
      <c r="T64" s="142"/>
      <c r="U64" s="141"/>
      <c r="V64" s="142"/>
      <c r="W64" s="18"/>
      <c r="X64" s="19"/>
      <c r="Y64" s="269"/>
      <c r="Z64" s="270"/>
      <c r="AA64" s="275" t="s">
        <v>38</v>
      </c>
      <c r="AB64" s="275"/>
      <c r="AC64" s="275" t="s">
        <v>39</v>
      </c>
      <c r="AD64" s="275"/>
      <c r="AE64" s="275" t="s">
        <v>40</v>
      </c>
      <c r="AF64" s="275"/>
      <c r="AG64" s="275" t="s">
        <v>41</v>
      </c>
      <c r="AH64" s="275"/>
      <c r="AI64" s="274" t="s">
        <v>42</v>
      </c>
      <c r="AJ64" s="219"/>
      <c r="AK64" s="262"/>
      <c r="AL64" s="263"/>
      <c r="AM64" s="264"/>
      <c r="AN64" s="266"/>
      <c r="AO64" s="272"/>
      <c r="AP64" s="186"/>
    </row>
    <row r="65" spans="1:43" s="33" customFormat="1" ht="18" customHeight="1">
      <c r="A65" s="24"/>
      <c r="B65" s="25"/>
      <c r="C65" s="26"/>
      <c r="D65" s="25"/>
      <c r="E65" s="25"/>
      <c r="F65" s="25">
        <v>1</v>
      </c>
      <c r="G65" s="149" t="s">
        <v>67</v>
      </c>
      <c r="H65" s="150"/>
      <c r="I65" s="149" t="s">
        <v>71</v>
      </c>
      <c r="J65" s="150"/>
      <c r="K65" s="149" t="s">
        <v>70</v>
      </c>
      <c r="L65" s="150"/>
      <c r="M65" s="149" t="s">
        <v>77</v>
      </c>
      <c r="N65" s="150"/>
      <c r="O65" s="27">
        <v>18</v>
      </c>
      <c r="P65" s="27">
        <v>12</v>
      </c>
      <c r="Q65" s="165">
        <v>2015</v>
      </c>
      <c r="R65" s="166"/>
      <c r="S65" s="149" t="s">
        <v>80</v>
      </c>
      <c r="T65" s="150"/>
      <c r="U65" s="149" t="s">
        <v>81</v>
      </c>
      <c r="V65" s="150"/>
      <c r="W65" s="28"/>
      <c r="X65" s="29"/>
      <c r="Y65" s="234">
        <v>1</v>
      </c>
      <c r="Z65" s="235"/>
      <c r="AA65" s="191" t="str">
        <f t="shared" ref="AA65:AA104" si="0">AO504</f>
        <v xml:space="preserve"> </v>
      </c>
      <c r="AB65" s="192"/>
      <c r="AC65" s="191" t="str">
        <f t="shared" ref="AC65:AC104" si="1">AO416</f>
        <v xml:space="preserve"> </v>
      </c>
      <c r="AD65" s="192"/>
      <c r="AE65" s="191" t="str">
        <f t="shared" ref="AE65:AE104" si="2">AO328</f>
        <v xml:space="preserve"> </v>
      </c>
      <c r="AF65" s="192"/>
      <c r="AG65" s="191" t="str">
        <f t="shared" ref="AG65:AG104" si="3">AO240</f>
        <v xml:space="preserve"> </v>
      </c>
      <c r="AH65" s="192"/>
      <c r="AI65" s="141" t="str">
        <f t="shared" ref="AI65:AI104" si="4">AO152</f>
        <v xml:space="preserve"> </v>
      </c>
      <c r="AJ65" s="224"/>
      <c r="AK65" s="213" t="str">
        <f>IF(COUNT(AA65:AJ65)=5,SUM(AA65:AJ65),"")</f>
        <v/>
      </c>
      <c r="AL65" s="207"/>
      <c r="AM65" s="214"/>
      <c r="AN65" s="30" t="str">
        <f>IF(AK65&lt;&gt;"",#REF!-AK65,"")</f>
        <v/>
      </c>
      <c r="AO65" s="31" t="str">
        <f t="shared" ref="AO65:AO104" si="5">IF(COUNT(AN65,T108)&gt;1,AN65+T108,"")</f>
        <v/>
      </c>
      <c r="AP65" s="32"/>
      <c r="AQ65" s="33">
        <v>1536840649</v>
      </c>
    </row>
    <row r="66" spans="1:43" s="33" customFormat="1" ht="18" customHeight="1">
      <c r="A66" s="24"/>
      <c r="B66" s="25"/>
      <c r="C66" s="26"/>
      <c r="D66" s="25"/>
      <c r="E66" s="25"/>
      <c r="F66" s="25">
        <v>2</v>
      </c>
      <c r="G66" s="149" t="s">
        <v>67</v>
      </c>
      <c r="H66" s="150"/>
      <c r="I66" s="149" t="s">
        <v>71</v>
      </c>
      <c r="J66" s="150"/>
      <c r="K66" s="149" t="s">
        <v>95</v>
      </c>
      <c r="L66" s="150"/>
      <c r="M66" s="149" t="s">
        <v>76</v>
      </c>
      <c r="N66" s="150"/>
      <c r="O66" s="27">
        <v>19</v>
      </c>
      <c r="P66" s="27">
        <v>10</v>
      </c>
      <c r="Q66" s="165">
        <v>2015</v>
      </c>
      <c r="R66" s="166"/>
      <c r="S66" s="149" t="s">
        <v>80</v>
      </c>
      <c r="T66" s="150"/>
      <c r="U66" s="149" t="s">
        <v>81</v>
      </c>
      <c r="V66" s="150"/>
      <c r="W66" s="28"/>
      <c r="X66" s="29"/>
      <c r="Y66" s="234">
        <v>2</v>
      </c>
      <c r="Z66" s="235"/>
      <c r="AA66" s="191" t="str">
        <f t="shared" si="0"/>
        <v xml:space="preserve"> </v>
      </c>
      <c r="AB66" s="192"/>
      <c r="AC66" s="191" t="str">
        <f t="shared" si="1"/>
        <v xml:space="preserve"> </v>
      </c>
      <c r="AD66" s="192"/>
      <c r="AE66" s="191" t="str">
        <f t="shared" si="2"/>
        <v xml:space="preserve"> </v>
      </c>
      <c r="AF66" s="192"/>
      <c r="AG66" s="191" t="str">
        <f t="shared" si="3"/>
        <v xml:space="preserve"> </v>
      </c>
      <c r="AH66" s="192"/>
      <c r="AI66" s="141" t="str">
        <f t="shared" si="4"/>
        <v xml:space="preserve"> </v>
      </c>
      <c r="AJ66" s="224"/>
      <c r="AK66" s="239" t="str">
        <f>IF(COUNT(AA66:AJ66)=5,SUM(AA66:AJ66),"")</f>
        <v/>
      </c>
      <c r="AL66" s="240"/>
      <c r="AM66" s="235"/>
      <c r="AN66" s="30" t="str">
        <f>IF(AK66&lt;&gt;"",#REF!-AK66,"")</f>
        <v/>
      </c>
      <c r="AO66" s="25" t="str">
        <f t="shared" si="5"/>
        <v/>
      </c>
      <c r="AP66" s="34"/>
      <c r="AQ66" s="33">
        <v>1536840820</v>
      </c>
    </row>
    <row r="67" spans="1:43" s="33" customFormat="1" ht="18" customHeight="1">
      <c r="A67" s="24"/>
      <c r="B67" s="25"/>
      <c r="C67" s="26"/>
      <c r="D67" s="25"/>
      <c r="E67" s="25"/>
      <c r="F67" s="25">
        <v>3</v>
      </c>
      <c r="G67" s="149" t="s">
        <v>89</v>
      </c>
      <c r="H67" s="150"/>
      <c r="I67" s="149" t="s">
        <v>67</v>
      </c>
      <c r="J67" s="150"/>
      <c r="K67" s="149" t="s">
        <v>70</v>
      </c>
      <c r="L67" s="150"/>
      <c r="M67" s="149" t="s">
        <v>96</v>
      </c>
      <c r="N67" s="150"/>
      <c r="O67" s="27">
        <v>16</v>
      </c>
      <c r="P67" s="27">
        <v>10</v>
      </c>
      <c r="Q67" s="165">
        <v>2015</v>
      </c>
      <c r="R67" s="166"/>
      <c r="S67" s="149" t="s">
        <v>80</v>
      </c>
      <c r="T67" s="150"/>
      <c r="U67" s="149" t="s">
        <v>81</v>
      </c>
      <c r="V67" s="150"/>
      <c r="W67" s="28"/>
      <c r="X67" s="29"/>
      <c r="Y67" s="234">
        <v>3</v>
      </c>
      <c r="Z67" s="235"/>
      <c r="AA67" s="191" t="str">
        <f t="shared" si="0"/>
        <v xml:space="preserve"> </v>
      </c>
      <c r="AB67" s="192"/>
      <c r="AC67" s="191" t="str">
        <f t="shared" si="1"/>
        <v xml:space="preserve"> </v>
      </c>
      <c r="AD67" s="192"/>
      <c r="AE67" s="191" t="str">
        <f t="shared" si="2"/>
        <v xml:space="preserve"> </v>
      </c>
      <c r="AF67" s="192"/>
      <c r="AG67" s="191" t="str">
        <f t="shared" si="3"/>
        <v xml:space="preserve"> </v>
      </c>
      <c r="AH67" s="192"/>
      <c r="AI67" s="141" t="str">
        <f t="shared" si="4"/>
        <v xml:space="preserve"> </v>
      </c>
      <c r="AJ67" s="224"/>
      <c r="AK67" s="239" t="str">
        <f t="shared" ref="AK67:AK104" si="6">IF(COUNT(AA67:AJ67)=5,SUM(AA67:AJ67),"")</f>
        <v/>
      </c>
      <c r="AL67" s="240"/>
      <c r="AM67" s="235"/>
      <c r="AN67" s="30" t="str">
        <f>IF(AK67&lt;&gt;"",#REF!-AK67,"")</f>
        <v/>
      </c>
      <c r="AO67" s="25" t="str">
        <f t="shared" si="5"/>
        <v/>
      </c>
      <c r="AP67" s="34"/>
      <c r="AQ67" s="33">
        <v>1511088761</v>
      </c>
    </row>
    <row r="68" spans="1:43" s="33" customFormat="1" ht="18" customHeight="1">
      <c r="A68" s="24"/>
      <c r="B68" s="25"/>
      <c r="C68" s="26"/>
      <c r="D68" s="25"/>
      <c r="E68" s="25"/>
      <c r="F68" s="25">
        <v>4</v>
      </c>
      <c r="G68" s="149" t="s">
        <v>90</v>
      </c>
      <c r="H68" s="150"/>
      <c r="I68" s="149" t="s">
        <v>98</v>
      </c>
      <c r="J68" s="150"/>
      <c r="K68" s="149" t="s">
        <v>97</v>
      </c>
      <c r="L68" s="150"/>
      <c r="M68" s="149" t="s">
        <v>76</v>
      </c>
      <c r="N68" s="150"/>
      <c r="O68" s="27">
        <v>8</v>
      </c>
      <c r="P68" s="27">
        <v>5</v>
      </c>
      <c r="Q68" s="165">
        <v>2015</v>
      </c>
      <c r="R68" s="166"/>
      <c r="S68" s="149" t="s">
        <v>80</v>
      </c>
      <c r="T68" s="150"/>
      <c r="U68" s="149" t="s">
        <v>81</v>
      </c>
      <c r="V68" s="150"/>
      <c r="W68" s="28"/>
      <c r="X68" s="29"/>
      <c r="Y68" s="234">
        <v>4</v>
      </c>
      <c r="Z68" s="235"/>
      <c r="AA68" s="191" t="str">
        <f t="shared" si="0"/>
        <v xml:space="preserve"> </v>
      </c>
      <c r="AB68" s="192"/>
      <c r="AC68" s="191" t="str">
        <f t="shared" si="1"/>
        <v xml:space="preserve"> </v>
      </c>
      <c r="AD68" s="192"/>
      <c r="AE68" s="191" t="str">
        <f t="shared" si="2"/>
        <v xml:space="preserve"> </v>
      </c>
      <c r="AF68" s="192"/>
      <c r="AG68" s="191" t="str">
        <f t="shared" si="3"/>
        <v xml:space="preserve"> </v>
      </c>
      <c r="AH68" s="192"/>
      <c r="AI68" s="141" t="str">
        <f t="shared" si="4"/>
        <v xml:space="preserve"> </v>
      </c>
      <c r="AJ68" s="224"/>
      <c r="AK68" s="239" t="str">
        <f t="shared" si="6"/>
        <v/>
      </c>
      <c r="AL68" s="240"/>
      <c r="AM68" s="235"/>
      <c r="AN68" s="30" t="str">
        <f>IF(AK68&lt;&gt;"",#REF!-AK68,"")</f>
        <v/>
      </c>
      <c r="AO68" s="25" t="str">
        <f t="shared" si="5"/>
        <v/>
      </c>
      <c r="AP68" s="34"/>
      <c r="AQ68" s="33">
        <v>1540700629</v>
      </c>
    </row>
    <row r="69" spans="1:43" s="33" customFormat="1" ht="18" customHeight="1">
      <c r="A69" s="24"/>
      <c r="B69" s="25"/>
      <c r="C69" s="26"/>
      <c r="D69" s="25"/>
      <c r="E69" s="25"/>
      <c r="F69" s="25">
        <v>5</v>
      </c>
      <c r="G69" s="149" t="s">
        <v>68</v>
      </c>
      <c r="H69" s="150"/>
      <c r="I69" s="149" t="s">
        <v>99</v>
      </c>
      <c r="J69" s="150"/>
      <c r="K69" s="149" t="s">
        <v>75</v>
      </c>
      <c r="L69" s="150"/>
      <c r="M69" s="149" t="s">
        <v>76</v>
      </c>
      <c r="N69" s="150"/>
      <c r="O69" s="27">
        <v>5</v>
      </c>
      <c r="P69" s="27">
        <v>3</v>
      </c>
      <c r="Q69" s="165">
        <v>2015</v>
      </c>
      <c r="R69" s="166"/>
      <c r="S69" s="149" t="s">
        <v>80</v>
      </c>
      <c r="T69" s="150"/>
      <c r="U69" s="149" t="s">
        <v>81</v>
      </c>
      <c r="V69" s="150"/>
      <c r="W69" s="28"/>
      <c r="X69" s="29"/>
      <c r="Y69" s="234">
        <v>5</v>
      </c>
      <c r="Z69" s="235"/>
      <c r="AA69" s="191" t="str">
        <f t="shared" si="0"/>
        <v xml:space="preserve"> </v>
      </c>
      <c r="AB69" s="192"/>
      <c r="AC69" s="191" t="str">
        <f t="shared" si="1"/>
        <v xml:space="preserve"> </v>
      </c>
      <c r="AD69" s="192"/>
      <c r="AE69" s="191" t="str">
        <f t="shared" si="2"/>
        <v xml:space="preserve"> </v>
      </c>
      <c r="AF69" s="192"/>
      <c r="AG69" s="191" t="str">
        <f t="shared" si="3"/>
        <v xml:space="preserve"> </v>
      </c>
      <c r="AH69" s="192"/>
      <c r="AI69" s="141" t="str">
        <f t="shared" si="4"/>
        <v xml:space="preserve"> </v>
      </c>
      <c r="AJ69" s="224"/>
      <c r="AK69" s="239" t="str">
        <f t="shared" si="6"/>
        <v/>
      </c>
      <c r="AL69" s="240"/>
      <c r="AM69" s="235"/>
      <c r="AN69" s="30" t="str">
        <f>IF(AK69&lt;&gt;"",#REF!-AK69,"")</f>
        <v/>
      </c>
      <c r="AO69" s="25" t="str">
        <f t="shared" si="5"/>
        <v/>
      </c>
      <c r="AP69" s="34"/>
      <c r="AQ69" s="33">
        <v>1538846570</v>
      </c>
    </row>
    <row r="70" spans="1:43" s="33" customFormat="1" ht="18" customHeight="1">
      <c r="A70" s="24"/>
      <c r="B70" s="25"/>
      <c r="C70" s="26"/>
      <c r="D70" s="25"/>
      <c r="E70" s="25"/>
      <c r="F70" s="25">
        <v>6</v>
      </c>
      <c r="G70" s="149" t="s">
        <v>69</v>
      </c>
      <c r="H70" s="150"/>
      <c r="I70" s="149" t="s">
        <v>100</v>
      </c>
      <c r="J70" s="150"/>
      <c r="K70" s="149" t="s">
        <v>71</v>
      </c>
      <c r="L70" s="150"/>
      <c r="M70" s="149" t="s">
        <v>76</v>
      </c>
      <c r="N70" s="150"/>
      <c r="O70" s="27">
        <v>15</v>
      </c>
      <c r="P70" s="27">
        <v>3</v>
      </c>
      <c r="Q70" s="165">
        <v>2015</v>
      </c>
      <c r="R70" s="166"/>
      <c r="S70" s="149" t="s">
        <v>80</v>
      </c>
      <c r="T70" s="150"/>
      <c r="U70" s="149" t="s">
        <v>81</v>
      </c>
      <c r="V70" s="150"/>
      <c r="W70" s="28"/>
      <c r="X70" s="29"/>
      <c r="Y70" s="234">
        <v>6</v>
      </c>
      <c r="Z70" s="235"/>
      <c r="AA70" s="191" t="str">
        <f t="shared" si="0"/>
        <v xml:space="preserve"> </v>
      </c>
      <c r="AB70" s="192"/>
      <c r="AC70" s="191" t="str">
        <f t="shared" si="1"/>
        <v xml:space="preserve"> </v>
      </c>
      <c r="AD70" s="192"/>
      <c r="AE70" s="191" t="str">
        <f t="shared" si="2"/>
        <v xml:space="preserve"> </v>
      </c>
      <c r="AF70" s="192"/>
      <c r="AG70" s="191" t="str">
        <f t="shared" si="3"/>
        <v xml:space="preserve"> </v>
      </c>
      <c r="AH70" s="192"/>
      <c r="AI70" s="141" t="str">
        <f t="shared" si="4"/>
        <v xml:space="preserve"> </v>
      </c>
      <c r="AJ70" s="224"/>
      <c r="AK70" s="239" t="str">
        <f t="shared" si="6"/>
        <v/>
      </c>
      <c r="AL70" s="240"/>
      <c r="AM70" s="235"/>
      <c r="AN70" s="30" t="str">
        <f>IF(AK70&lt;&gt;"",#REF!-AK70,"")</f>
        <v/>
      </c>
      <c r="AO70" s="25" t="str">
        <f t="shared" si="5"/>
        <v/>
      </c>
      <c r="AP70" s="34"/>
      <c r="AQ70" s="33">
        <v>1536842203</v>
      </c>
    </row>
    <row r="71" spans="1:43" s="33" customFormat="1" ht="18" customHeight="1">
      <c r="A71" s="24"/>
      <c r="B71" s="25"/>
      <c r="C71" s="26"/>
      <c r="D71" s="25"/>
      <c r="E71" s="25"/>
      <c r="F71" s="25">
        <v>7</v>
      </c>
      <c r="G71" s="149" t="s">
        <v>91</v>
      </c>
      <c r="H71" s="150"/>
      <c r="I71" s="149" t="s">
        <v>101</v>
      </c>
      <c r="J71" s="150"/>
      <c r="K71" s="149" t="s">
        <v>73</v>
      </c>
      <c r="L71" s="150"/>
      <c r="M71" s="149" t="s">
        <v>76</v>
      </c>
      <c r="N71" s="150"/>
      <c r="O71" s="27">
        <v>10</v>
      </c>
      <c r="P71" s="27">
        <v>4</v>
      </c>
      <c r="Q71" s="165">
        <v>2015</v>
      </c>
      <c r="R71" s="166"/>
      <c r="S71" s="149" t="s">
        <v>80</v>
      </c>
      <c r="T71" s="150"/>
      <c r="U71" s="149" t="s">
        <v>81</v>
      </c>
      <c r="V71" s="150"/>
      <c r="W71" s="28"/>
      <c r="X71" s="29"/>
      <c r="Y71" s="234">
        <v>7</v>
      </c>
      <c r="Z71" s="235"/>
      <c r="AA71" s="191" t="str">
        <f t="shared" si="0"/>
        <v xml:space="preserve"> </v>
      </c>
      <c r="AB71" s="192"/>
      <c r="AC71" s="191" t="str">
        <f t="shared" si="1"/>
        <v xml:space="preserve"> </v>
      </c>
      <c r="AD71" s="192"/>
      <c r="AE71" s="191" t="str">
        <f t="shared" si="2"/>
        <v xml:space="preserve"> </v>
      </c>
      <c r="AF71" s="192"/>
      <c r="AG71" s="191" t="str">
        <f t="shared" si="3"/>
        <v xml:space="preserve"> </v>
      </c>
      <c r="AH71" s="192"/>
      <c r="AI71" s="141" t="str">
        <f t="shared" si="4"/>
        <v xml:space="preserve"> </v>
      </c>
      <c r="AJ71" s="224"/>
      <c r="AK71" s="239" t="str">
        <f t="shared" si="6"/>
        <v/>
      </c>
      <c r="AL71" s="240"/>
      <c r="AM71" s="235"/>
      <c r="AN71" s="30" t="str">
        <f>IF(AK71&lt;&gt;"",#REF!-AK71,"")</f>
        <v/>
      </c>
      <c r="AO71" s="25" t="str">
        <f t="shared" si="5"/>
        <v/>
      </c>
      <c r="AP71" s="34"/>
      <c r="AQ71" s="33">
        <v>1508060815</v>
      </c>
    </row>
    <row r="72" spans="1:43" s="33" customFormat="1" ht="18" customHeight="1">
      <c r="A72" s="24"/>
      <c r="B72" s="25"/>
      <c r="C72" s="26"/>
      <c r="D72" s="25"/>
      <c r="E72" s="25"/>
      <c r="F72" s="25">
        <v>8</v>
      </c>
      <c r="G72" s="149" t="s">
        <v>71</v>
      </c>
      <c r="H72" s="150"/>
      <c r="I72" s="149" t="s">
        <v>79</v>
      </c>
      <c r="J72" s="150"/>
      <c r="K72" s="149" t="s">
        <v>102</v>
      </c>
      <c r="L72" s="150"/>
      <c r="M72" s="149" t="s">
        <v>76</v>
      </c>
      <c r="N72" s="150"/>
      <c r="O72" s="27">
        <v>22</v>
      </c>
      <c r="P72" s="27">
        <v>7</v>
      </c>
      <c r="Q72" s="165">
        <v>2015</v>
      </c>
      <c r="R72" s="166"/>
      <c r="S72" s="149" t="s">
        <v>80</v>
      </c>
      <c r="T72" s="150"/>
      <c r="U72" s="149" t="s">
        <v>81</v>
      </c>
      <c r="V72" s="150"/>
      <c r="W72" s="28"/>
      <c r="X72" s="29"/>
      <c r="Y72" s="234">
        <v>8</v>
      </c>
      <c r="Z72" s="235"/>
      <c r="AA72" s="191" t="str">
        <f t="shared" si="0"/>
        <v xml:space="preserve"> </v>
      </c>
      <c r="AB72" s="192"/>
      <c r="AC72" s="191" t="str">
        <f t="shared" si="1"/>
        <v xml:space="preserve"> </v>
      </c>
      <c r="AD72" s="192"/>
      <c r="AE72" s="191" t="str">
        <f t="shared" si="2"/>
        <v xml:space="preserve"> </v>
      </c>
      <c r="AF72" s="192"/>
      <c r="AG72" s="191" t="str">
        <f t="shared" si="3"/>
        <v xml:space="preserve"> </v>
      </c>
      <c r="AH72" s="192"/>
      <c r="AI72" s="141" t="str">
        <f t="shared" si="4"/>
        <v xml:space="preserve"> </v>
      </c>
      <c r="AJ72" s="224"/>
      <c r="AK72" s="239" t="str">
        <f t="shared" si="6"/>
        <v/>
      </c>
      <c r="AL72" s="240"/>
      <c r="AM72" s="235"/>
      <c r="AN72" s="30" t="str">
        <f>IF(AK72&lt;&gt;"",#REF!-AK72,"")</f>
        <v/>
      </c>
      <c r="AO72" s="25" t="str">
        <f t="shared" si="5"/>
        <v/>
      </c>
      <c r="AP72" s="34"/>
      <c r="AQ72" s="33">
        <v>1538496440</v>
      </c>
    </row>
    <row r="73" spans="1:43" s="33" customFormat="1" ht="18" customHeight="1">
      <c r="A73" s="24"/>
      <c r="B73" s="25"/>
      <c r="C73" s="26"/>
      <c r="D73" s="25"/>
      <c r="E73" s="25"/>
      <c r="F73" s="25">
        <v>9</v>
      </c>
      <c r="G73" s="149" t="s">
        <v>71</v>
      </c>
      <c r="H73" s="150"/>
      <c r="I73" s="149" t="s">
        <v>103</v>
      </c>
      <c r="J73" s="150"/>
      <c r="K73" s="149" t="s">
        <v>71</v>
      </c>
      <c r="L73" s="150"/>
      <c r="M73" s="149" t="s">
        <v>76</v>
      </c>
      <c r="N73" s="150"/>
      <c r="O73" s="27">
        <v>15</v>
      </c>
      <c r="P73" s="27">
        <v>1</v>
      </c>
      <c r="Q73" s="165">
        <v>2015</v>
      </c>
      <c r="R73" s="166"/>
      <c r="S73" s="149" t="s">
        <v>80</v>
      </c>
      <c r="T73" s="150"/>
      <c r="U73" s="149" t="s">
        <v>81</v>
      </c>
      <c r="V73" s="150"/>
      <c r="W73" s="28"/>
      <c r="X73" s="29"/>
      <c r="Y73" s="234">
        <v>9</v>
      </c>
      <c r="Z73" s="235"/>
      <c r="AA73" s="191" t="str">
        <f t="shared" si="0"/>
        <v xml:space="preserve"> </v>
      </c>
      <c r="AB73" s="192"/>
      <c r="AC73" s="191" t="str">
        <f t="shared" si="1"/>
        <v xml:space="preserve"> </v>
      </c>
      <c r="AD73" s="192"/>
      <c r="AE73" s="191" t="str">
        <f t="shared" si="2"/>
        <v xml:space="preserve"> </v>
      </c>
      <c r="AF73" s="192"/>
      <c r="AG73" s="191" t="str">
        <f t="shared" si="3"/>
        <v xml:space="preserve"> </v>
      </c>
      <c r="AH73" s="192"/>
      <c r="AI73" s="141" t="str">
        <f t="shared" si="4"/>
        <v xml:space="preserve"> </v>
      </c>
      <c r="AJ73" s="224"/>
      <c r="AK73" s="239" t="str">
        <f t="shared" si="6"/>
        <v/>
      </c>
      <c r="AL73" s="240"/>
      <c r="AM73" s="235"/>
      <c r="AN73" s="30" t="str">
        <f>IF(AK73&lt;&gt;"",#REF!-AK73,"")</f>
        <v/>
      </c>
      <c r="AO73" s="25" t="str">
        <f t="shared" si="5"/>
        <v/>
      </c>
      <c r="AP73" s="34"/>
      <c r="AQ73" s="33">
        <v>1508060155</v>
      </c>
    </row>
    <row r="74" spans="1:43" s="33" customFormat="1" ht="18" customHeight="1">
      <c r="A74" s="24"/>
      <c r="B74" s="25"/>
      <c r="C74" s="26"/>
      <c r="D74" s="25"/>
      <c r="E74" s="25"/>
      <c r="F74" s="25">
        <v>10</v>
      </c>
      <c r="G74" s="149" t="s">
        <v>71</v>
      </c>
      <c r="H74" s="150"/>
      <c r="I74" s="149" t="s">
        <v>104</v>
      </c>
      <c r="J74" s="150"/>
      <c r="K74" s="149" t="s">
        <v>78</v>
      </c>
      <c r="L74" s="150"/>
      <c r="M74" s="149" t="s">
        <v>76</v>
      </c>
      <c r="N74" s="150"/>
      <c r="O74" s="27">
        <v>25</v>
      </c>
      <c r="P74" s="27">
        <v>5</v>
      </c>
      <c r="Q74" s="165">
        <v>2015</v>
      </c>
      <c r="R74" s="166"/>
      <c r="S74" s="149" t="s">
        <v>80</v>
      </c>
      <c r="T74" s="150"/>
      <c r="U74" s="149" t="s">
        <v>81</v>
      </c>
      <c r="V74" s="150"/>
      <c r="W74" s="28"/>
      <c r="X74" s="29"/>
      <c r="Y74" s="234">
        <v>10</v>
      </c>
      <c r="Z74" s="235"/>
      <c r="AA74" s="191" t="str">
        <f t="shared" si="0"/>
        <v xml:space="preserve"> </v>
      </c>
      <c r="AB74" s="192"/>
      <c r="AC74" s="191" t="str">
        <f t="shared" si="1"/>
        <v xml:space="preserve"> </v>
      </c>
      <c r="AD74" s="192"/>
      <c r="AE74" s="191" t="str">
        <f t="shared" si="2"/>
        <v xml:space="preserve"> </v>
      </c>
      <c r="AF74" s="192"/>
      <c r="AG74" s="191" t="str">
        <f t="shared" si="3"/>
        <v xml:space="preserve"> </v>
      </c>
      <c r="AH74" s="192"/>
      <c r="AI74" s="141" t="str">
        <f t="shared" si="4"/>
        <v xml:space="preserve"> </v>
      </c>
      <c r="AJ74" s="224"/>
      <c r="AK74" s="239" t="str">
        <f t="shared" si="6"/>
        <v/>
      </c>
      <c r="AL74" s="240"/>
      <c r="AM74" s="235"/>
      <c r="AN74" s="30" t="str">
        <f>IF(AK74&lt;&gt;"",#REF!-AK74,"")</f>
        <v/>
      </c>
      <c r="AO74" s="25" t="str">
        <f t="shared" si="5"/>
        <v/>
      </c>
      <c r="AP74" s="34"/>
      <c r="AQ74" s="33">
        <v>1568314317</v>
      </c>
    </row>
    <row r="75" spans="1:43" s="33" customFormat="1" ht="18" customHeight="1">
      <c r="A75" s="24"/>
      <c r="B75" s="25"/>
      <c r="C75" s="26"/>
      <c r="D75" s="25"/>
      <c r="E75" s="25"/>
      <c r="F75" s="25">
        <v>11</v>
      </c>
      <c r="G75" s="149" t="s">
        <v>92</v>
      </c>
      <c r="H75" s="150"/>
      <c r="I75" s="149" t="s">
        <v>105</v>
      </c>
      <c r="J75" s="150"/>
      <c r="K75" s="149" t="s">
        <v>106</v>
      </c>
      <c r="L75" s="150"/>
      <c r="M75" s="149" t="s">
        <v>76</v>
      </c>
      <c r="N75" s="150"/>
      <c r="O75" s="27">
        <v>18</v>
      </c>
      <c r="P75" s="27">
        <v>2</v>
      </c>
      <c r="Q75" s="165">
        <v>2015</v>
      </c>
      <c r="R75" s="166"/>
      <c r="S75" s="149" t="s">
        <v>80</v>
      </c>
      <c r="T75" s="150"/>
      <c r="U75" s="149" t="s">
        <v>81</v>
      </c>
      <c r="V75" s="150"/>
      <c r="W75" s="28"/>
      <c r="X75" s="29"/>
      <c r="Y75" s="234">
        <v>11</v>
      </c>
      <c r="Z75" s="235"/>
      <c r="AA75" s="191" t="str">
        <f t="shared" si="0"/>
        <v xml:space="preserve"> </v>
      </c>
      <c r="AB75" s="192"/>
      <c r="AC75" s="191" t="str">
        <f t="shared" si="1"/>
        <v xml:space="preserve"> </v>
      </c>
      <c r="AD75" s="192"/>
      <c r="AE75" s="191" t="str">
        <f t="shared" si="2"/>
        <v xml:space="preserve"> </v>
      </c>
      <c r="AF75" s="192"/>
      <c r="AG75" s="191" t="str">
        <f t="shared" si="3"/>
        <v xml:space="preserve"> </v>
      </c>
      <c r="AH75" s="192"/>
      <c r="AI75" s="141" t="str">
        <f t="shared" si="4"/>
        <v xml:space="preserve"> </v>
      </c>
      <c r="AJ75" s="224"/>
      <c r="AK75" s="239" t="str">
        <f t="shared" si="6"/>
        <v/>
      </c>
      <c r="AL75" s="240"/>
      <c r="AM75" s="235"/>
      <c r="AN75" s="30" t="str">
        <f>IF(AK75&lt;&gt;"",#REF!-AK75,"")</f>
        <v/>
      </c>
      <c r="AO75" s="25" t="str">
        <f t="shared" si="5"/>
        <v/>
      </c>
      <c r="AP75" s="34"/>
      <c r="AQ75" s="33">
        <v>1538851473</v>
      </c>
    </row>
    <row r="76" spans="1:43" s="33" customFormat="1" ht="18" customHeight="1">
      <c r="A76" s="24"/>
      <c r="B76" s="25"/>
      <c r="C76" s="26"/>
      <c r="D76" s="25"/>
      <c r="E76" s="25"/>
      <c r="F76" s="25">
        <v>12</v>
      </c>
      <c r="G76" s="149" t="s">
        <v>93</v>
      </c>
      <c r="H76" s="150"/>
      <c r="I76" s="149" t="s">
        <v>74</v>
      </c>
      <c r="J76" s="150"/>
      <c r="K76" s="149" t="s">
        <v>107</v>
      </c>
      <c r="L76" s="150"/>
      <c r="M76" s="149" t="s">
        <v>76</v>
      </c>
      <c r="N76" s="150"/>
      <c r="O76" s="27">
        <v>15</v>
      </c>
      <c r="P76" s="27">
        <v>4</v>
      </c>
      <c r="Q76" s="165">
        <v>2015</v>
      </c>
      <c r="R76" s="166"/>
      <c r="S76" s="149" t="s">
        <v>80</v>
      </c>
      <c r="T76" s="150"/>
      <c r="U76" s="149" t="s">
        <v>81</v>
      </c>
      <c r="V76" s="150"/>
      <c r="W76" s="28"/>
      <c r="X76" s="29"/>
      <c r="Y76" s="234">
        <v>12</v>
      </c>
      <c r="Z76" s="235"/>
      <c r="AA76" s="191" t="str">
        <f t="shared" si="0"/>
        <v xml:space="preserve"> </v>
      </c>
      <c r="AB76" s="192"/>
      <c r="AC76" s="191" t="str">
        <f t="shared" si="1"/>
        <v xml:space="preserve"> </v>
      </c>
      <c r="AD76" s="192"/>
      <c r="AE76" s="191" t="str">
        <f t="shared" si="2"/>
        <v xml:space="preserve"> </v>
      </c>
      <c r="AF76" s="192"/>
      <c r="AG76" s="191" t="str">
        <f t="shared" si="3"/>
        <v xml:space="preserve"> </v>
      </c>
      <c r="AH76" s="192"/>
      <c r="AI76" s="141" t="str">
        <f t="shared" si="4"/>
        <v xml:space="preserve"> </v>
      </c>
      <c r="AJ76" s="224"/>
      <c r="AK76" s="239" t="str">
        <f t="shared" si="6"/>
        <v/>
      </c>
      <c r="AL76" s="240"/>
      <c r="AM76" s="235"/>
      <c r="AN76" s="30" t="str">
        <f>IF(AK76&lt;&gt;"",#REF!-AK76,"")</f>
        <v/>
      </c>
      <c r="AO76" s="25" t="str">
        <f t="shared" si="5"/>
        <v/>
      </c>
      <c r="AP76" s="34"/>
      <c r="AQ76" s="33">
        <v>1538846260</v>
      </c>
    </row>
    <row r="77" spans="1:43" s="33" customFormat="1" ht="18" customHeight="1">
      <c r="A77" s="24"/>
      <c r="B77" s="25"/>
      <c r="C77" s="26"/>
      <c r="D77" s="25"/>
      <c r="E77" s="25"/>
      <c r="F77" s="25">
        <v>13</v>
      </c>
      <c r="G77" s="149" t="s">
        <v>94</v>
      </c>
      <c r="H77" s="150"/>
      <c r="I77" s="149" t="s">
        <v>108</v>
      </c>
      <c r="J77" s="150"/>
      <c r="K77" s="149" t="s">
        <v>70</v>
      </c>
      <c r="L77" s="150"/>
      <c r="M77" s="149" t="s">
        <v>76</v>
      </c>
      <c r="N77" s="150"/>
      <c r="O77" s="27">
        <v>16</v>
      </c>
      <c r="P77" s="27">
        <v>2</v>
      </c>
      <c r="Q77" s="165">
        <v>2015</v>
      </c>
      <c r="R77" s="166"/>
      <c r="S77" s="149" t="s">
        <v>80</v>
      </c>
      <c r="T77" s="150"/>
      <c r="U77" s="149" t="s">
        <v>81</v>
      </c>
      <c r="V77" s="150"/>
      <c r="W77" s="28"/>
      <c r="X77" s="29"/>
      <c r="Y77" s="234">
        <v>13</v>
      </c>
      <c r="Z77" s="235"/>
      <c r="AA77" s="191" t="str">
        <f t="shared" si="0"/>
        <v xml:space="preserve"> </v>
      </c>
      <c r="AB77" s="192"/>
      <c r="AC77" s="191" t="str">
        <f t="shared" si="1"/>
        <v xml:space="preserve"> </v>
      </c>
      <c r="AD77" s="192"/>
      <c r="AE77" s="191" t="str">
        <f t="shared" si="2"/>
        <v xml:space="preserve"> </v>
      </c>
      <c r="AF77" s="192"/>
      <c r="AG77" s="191" t="str">
        <f t="shared" si="3"/>
        <v xml:space="preserve"> </v>
      </c>
      <c r="AH77" s="192"/>
      <c r="AI77" s="141" t="str">
        <f t="shared" si="4"/>
        <v xml:space="preserve"> </v>
      </c>
      <c r="AJ77" s="224"/>
      <c r="AK77" s="239" t="str">
        <f t="shared" si="6"/>
        <v/>
      </c>
      <c r="AL77" s="240"/>
      <c r="AM77" s="235"/>
      <c r="AN77" s="30" t="str">
        <f>IF(AK77&lt;&gt;"",#REF!-AK77,"")</f>
        <v/>
      </c>
      <c r="AO77" s="25" t="str">
        <f t="shared" si="5"/>
        <v/>
      </c>
      <c r="AP77" s="34"/>
      <c r="AQ77" s="33">
        <v>2002670784</v>
      </c>
    </row>
    <row r="78" spans="1:43" s="33" customFormat="1" ht="18" customHeight="1">
      <c r="A78" s="24"/>
      <c r="B78" s="25"/>
      <c r="C78" s="26"/>
      <c r="D78" s="25"/>
      <c r="E78" s="25"/>
      <c r="F78" s="25">
        <v>14</v>
      </c>
      <c r="G78" s="149"/>
      <c r="H78" s="150"/>
      <c r="I78" s="149"/>
      <c r="J78" s="150"/>
      <c r="K78" s="149"/>
      <c r="L78" s="150"/>
      <c r="M78" s="149"/>
      <c r="N78" s="150"/>
      <c r="O78" s="27"/>
      <c r="P78" s="27"/>
      <c r="Q78" s="165"/>
      <c r="R78" s="166"/>
      <c r="S78" s="149"/>
      <c r="T78" s="150"/>
      <c r="U78" s="149"/>
      <c r="V78" s="150"/>
      <c r="W78" s="28"/>
      <c r="X78" s="29"/>
      <c r="Y78" s="234">
        <v>14</v>
      </c>
      <c r="Z78" s="235"/>
      <c r="AA78" s="191" t="str">
        <f t="shared" si="0"/>
        <v xml:space="preserve"> </v>
      </c>
      <c r="AB78" s="192"/>
      <c r="AC78" s="191" t="str">
        <f t="shared" si="1"/>
        <v xml:space="preserve"> </v>
      </c>
      <c r="AD78" s="192"/>
      <c r="AE78" s="191" t="str">
        <f t="shared" si="2"/>
        <v xml:space="preserve"> </v>
      </c>
      <c r="AF78" s="192"/>
      <c r="AG78" s="191" t="str">
        <f t="shared" si="3"/>
        <v xml:space="preserve"> </v>
      </c>
      <c r="AH78" s="192"/>
      <c r="AI78" s="141" t="str">
        <f t="shared" si="4"/>
        <v xml:space="preserve"> </v>
      </c>
      <c r="AJ78" s="224"/>
      <c r="AK78" s="239" t="str">
        <f t="shared" si="6"/>
        <v/>
      </c>
      <c r="AL78" s="240"/>
      <c r="AM78" s="235"/>
      <c r="AN78" s="30" t="str">
        <f>IF(AK78&lt;&gt;"",#REF!-AK78,"")</f>
        <v/>
      </c>
      <c r="AO78" s="25" t="str">
        <f t="shared" si="5"/>
        <v/>
      </c>
      <c r="AP78" s="34"/>
      <c r="AQ78" s="33">
        <v>1536842645</v>
      </c>
    </row>
    <row r="79" spans="1:43" s="33" customFormat="1" ht="18" customHeight="1">
      <c r="A79" s="24"/>
      <c r="B79" s="25"/>
      <c r="C79" s="26"/>
      <c r="D79" s="25"/>
      <c r="E79" s="25"/>
      <c r="F79" s="25">
        <v>15</v>
      </c>
      <c r="G79" s="149"/>
      <c r="H79" s="150"/>
      <c r="I79" s="149"/>
      <c r="J79" s="150"/>
      <c r="K79" s="149"/>
      <c r="L79" s="150"/>
      <c r="M79" s="149"/>
      <c r="N79" s="150"/>
      <c r="O79" s="27"/>
      <c r="P79" s="27"/>
      <c r="Q79" s="165"/>
      <c r="R79" s="166"/>
      <c r="S79" s="149"/>
      <c r="T79" s="150"/>
      <c r="U79" s="149"/>
      <c r="V79" s="150"/>
      <c r="W79" s="28"/>
      <c r="X79" s="29"/>
      <c r="Y79" s="234">
        <v>15</v>
      </c>
      <c r="Z79" s="235"/>
      <c r="AA79" s="191" t="str">
        <f t="shared" si="0"/>
        <v xml:space="preserve"> </v>
      </c>
      <c r="AB79" s="192"/>
      <c r="AC79" s="191" t="str">
        <f t="shared" si="1"/>
        <v xml:space="preserve"> </v>
      </c>
      <c r="AD79" s="192"/>
      <c r="AE79" s="191" t="str">
        <f t="shared" si="2"/>
        <v xml:space="preserve"> </v>
      </c>
      <c r="AF79" s="192"/>
      <c r="AG79" s="191" t="str">
        <f t="shared" si="3"/>
        <v xml:space="preserve"> </v>
      </c>
      <c r="AH79" s="192"/>
      <c r="AI79" s="141" t="str">
        <f t="shared" si="4"/>
        <v xml:space="preserve"> </v>
      </c>
      <c r="AJ79" s="224"/>
      <c r="AK79" s="239" t="str">
        <f t="shared" si="6"/>
        <v/>
      </c>
      <c r="AL79" s="240"/>
      <c r="AM79" s="235"/>
      <c r="AN79" s="30" t="str">
        <f>IF(AK79&lt;&gt;"",#REF!-AK79,"")</f>
        <v/>
      </c>
      <c r="AO79" s="25" t="str">
        <f t="shared" si="5"/>
        <v/>
      </c>
      <c r="AP79" s="34"/>
      <c r="AQ79" s="33">
        <v>1505900788</v>
      </c>
    </row>
    <row r="80" spans="1:43" s="33" customFormat="1" ht="18" customHeight="1">
      <c r="A80" s="24"/>
      <c r="B80" s="25"/>
      <c r="C80" s="26"/>
      <c r="D80" s="25"/>
      <c r="E80" s="25"/>
      <c r="F80" s="25">
        <v>16</v>
      </c>
      <c r="G80" s="149"/>
      <c r="H80" s="150"/>
      <c r="I80" s="149"/>
      <c r="J80" s="150"/>
      <c r="K80" s="149"/>
      <c r="L80" s="150"/>
      <c r="M80" s="149"/>
      <c r="N80" s="150"/>
      <c r="O80" s="27"/>
      <c r="P80" s="27"/>
      <c r="Q80" s="165"/>
      <c r="R80" s="166"/>
      <c r="S80" s="149"/>
      <c r="T80" s="150"/>
      <c r="U80" s="149"/>
      <c r="V80" s="150"/>
      <c r="W80" s="28"/>
      <c r="X80" s="29"/>
      <c r="Y80" s="234">
        <v>16</v>
      </c>
      <c r="Z80" s="235"/>
      <c r="AA80" s="191" t="str">
        <f t="shared" si="0"/>
        <v xml:space="preserve"> </v>
      </c>
      <c r="AB80" s="192"/>
      <c r="AC80" s="191" t="str">
        <f t="shared" si="1"/>
        <v xml:space="preserve"> </v>
      </c>
      <c r="AD80" s="192"/>
      <c r="AE80" s="191" t="str">
        <f t="shared" si="2"/>
        <v xml:space="preserve"> </v>
      </c>
      <c r="AF80" s="192"/>
      <c r="AG80" s="191" t="str">
        <f t="shared" si="3"/>
        <v xml:space="preserve"> </v>
      </c>
      <c r="AH80" s="192"/>
      <c r="AI80" s="141" t="str">
        <f t="shared" si="4"/>
        <v xml:space="preserve"> </v>
      </c>
      <c r="AJ80" s="224"/>
      <c r="AK80" s="239" t="str">
        <f t="shared" si="6"/>
        <v/>
      </c>
      <c r="AL80" s="240"/>
      <c r="AM80" s="235"/>
      <c r="AN80" s="30" t="str">
        <f>IF(AK80&lt;&gt;"",#REF!-AK80,"")</f>
        <v/>
      </c>
      <c r="AO80" s="25" t="str">
        <f t="shared" si="5"/>
        <v/>
      </c>
      <c r="AP80" s="34"/>
    </row>
    <row r="81" spans="1:42" s="33" customFormat="1" ht="18" customHeight="1">
      <c r="A81" s="24"/>
      <c r="B81" s="25"/>
      <c r="C81" s="26"/>
      <c r="D81" s="25"/>
      <c r="E81" s="25"/>
      <c r="F81" s="25">
        <v>17</v>
      </c>
      <c r="G81" s="149"/>
      <c r="H81" s="150"/>
      <c r="I81" s="149"/>
      <c r="J81" s="150"/>
      <c r="K81" s="149"/>
      <c r="L81" s="150"/>
      <c r="M81" s="149"/>
      <c r="N81" s="150"/>
      <c r="O81" s="27"/>
      <c r="P81" s="27"/>
      <c r="Q81" s="165"/>
      <c r="R81" s="166"/>
      <c r="S81" s="149"/>
      <c r="T81" s="150"/>
      <c r="U81" s="149"/>
      <c r="V81" s="150"/>
      <c r="W81" s="28"/>
      <c r="X81" s="29"/>
      <c r="Y81" s="234">
        <v>17</v>
      </c>
      <c r="Z81" s="235"/>
      <c r="AA81" s="191" t="str">
        <f t="shared" si="0"/>
        <v xml:space="preserve"> </v>
      </c>
      <c r="AB81" s="192"/>
      <c r="AC81" s="191" t="str">
        <f t="shared" si="1"/>
        <v xml:space="preserve"> </v>
      </c>
      <c r="AD81" s="192"/>
      <c r="AE81" s="191" t="str">
        <f t="shared" si="2"/>
        <v xml:space="preserve"> </v>
      </c>
      <c r="AF81" s="192"/>
      <c r="AG81" s="191" t="str">
        <f t="shared" si="3"/>
        <v xml:space="preserve"> </v>
      </c>
      <c r="AH81" s="192"/>
      <c r="AI81" s="141" t="str">
        <f t="shared" si="4"/>
        <v xml:space="preserve"> </v>
      </c>
      <c r="AJ81" s="224"/>
      <c r="AK81" s="239" t="str">
        <f t="shared" si="6"/>
        <v/>
      </c>
      <c r="AL81" s="240"/>
      <c r="AM81" s="235"/>
      <c r="AN81" s="30" t="str">
        <f>IF(AK81&lt;&gt;"",#REF!-AK81,"")</f>
        <v/>
      </c>
      <c r="AO81" s="25" t="str">
        <f t="shared" si="5"/>
        <v/>
      </c>
      <c r="AP81" s="34"/>
    </row>
    <row r="82" spans="1:42" s="33" customFormat="1" ht="18" customHeight="1">
      <c r="A82" s="24"/>
      <c r="B82" s="25"/>
      <c r="C82" s="26"/>
      <c r="D82" s="25"/>
      <c r="E82" s="25"/>
      <c r="F82" s="25">
        <v>18</v>
      </c>
      <c r="G82" s="149"/>
      <c r="H82" s="150"/>
      <c r="I82" s="149"/>
      <c r="J82" s="150"/>
      <c r="K82" s="149"/>
      <c r="L82" s="150"/>
      <c r="M82" s="149"/>
      <c r="N82" s="150"/>
      <c r="O82" s="27"/>
      <c r="P82" s="27"/>
      <c r="Q82" s="165"/>
      <c r="R82" s="166"/>
      <c r="S82" s="149"/>
      <c r="T82" s="150"/>
      <c r="U82" s="149"/>
      <c r="V82" s="150"/>
      <c r="W82" s="28"/>
      <c r="X82" s="29"/>
      <c r="Y82" s="234">
        <v>18</v>
      </c>
      <c r="Z82" s="235"/>
      <c r="AA82" s="191" t="str">
        <f t="shared" si="0"/>
        <v xml:space="preserve"> </v>
      </c>
      <c r="AB82" s="192"/>
      <c r="AC82" s="191" t="str">
        <f t="shared" si="1"/>
        <v xml:space="preserve"> </v>
      </c>
      <c r="AD82" s="192"/>
      <c r="AE82" s="191" t="str">
        <f t="shared" si="2"/>
        <v xml:space="preserve"> </v>
      </c>
      <c r="AF82" s="192"/>
      <c r="AG82" s="191" t="str">
        <f t="shared" si="3"/>
        <v xml:space="preserve"> </v>
      </c>
      <c r="AH82" s="192"/>
      <c r="AI82" s="141" t="str">
        <f t="shared" si="4"/>
        <v xml:space="preserve"> </v>
      </c>
      <c r="AJ82" s="224"/>
      <c r="AK82" s="239" t="str">
        <f t="shared" si="6"/>
        <v/>
      </c>
      <c r="AL82" s="240"/>
      <c r="AM82" s="235"/>
      <c r="AN82" s="30" t="str">
        <f>IF(AK82&lt;&gt;"",#REF!-AK82,"")</f>
        <v/>
      </c>
      <c r="AO82" s="25" t="str">
        <f t="shared" si="5"/>
        <v/>
      </c>
      <c r="AP82" s="34"/>
    </row>
    <row r="83" spans="1:42" s="33" customFormat="1" ht="18" customHeight="1">
      <c r="A83" s="24"/>
      <c r="B83" s="25"/>
      <c r="C83" s="26"/>
      <c r="D83" s="25"/>
      <c r="E83" s="25"/>
      <c r="F83" s="25">
        <v>19</v>
      </c>
      <c r="G83" s="149"/>
      <c r="H83" s="150"/>
      <c r="I83" s="149"/>
      <c r="J83" s="150"/>
      <c r="K83" s="149"/>
      <c r="L83" s="150"/>
      <c r="M83" s="149"/>
      <c r="N83" s="150"/>
      <c r="O83" s="27"/>
      <c r="P83" s="27"/>
      <c r="Q83" s="165"/>
      <c r="R83" s="166"/>
      <c r="S83" s="149"/>
      <c r="T83" s="150"/>
      <c r="U83" s="149"/>
      <c r="V83" s="150"/>
      <c r="W83" s="28"/>
      <c r="X83" s="29"/>
      <c r="Y83" s="234">
        <v>19</v>
      </c>
      <c r="Z83" s="235"/>
      <c r="AA83" s="191" t="str">
        <f t="shared" si="0"/>
        <v xml:space="preserve"> </v>
      </c>
      <c r="AB83" s="192"/>
      <c r="AC83" s="191" t="str">
        <f t="shared" si="1"/>
        <v xml:space="preserve"> </v>
      </c>
      <c r="AD83" s="192"/>
      <c r="AE83" s="191" t="str">
        <f t="shared" si="2"/>
        <v xml:space="preserve"> </v>
      </c>
      <c r="AF83" s="192"/>
      <c r="AG83" s="191" t="str">
        <f t="shared" si="3"/>
        <v xml:space="preserve"> </v>
      </c>
      <c r="AH83" s="192"/>
      <c r="AI83" s="141" t="str">
        <f t="shared" si="4"/>
        <v xml:space="preserve"> </v>
      </c>
      <c r="AJ83" s="224"/>
      <c r="AK83" s="239" t="str">
        <f t="shared" si="6"/>
        <v/>
      </c>
      <c r="AL83" s="240"/>
      <c r="AM83" s="235"/>
      <c r="AN83" s="30" t="str">
        <f>IF(AK83&lt;&gt;"",#REF!-AK83,"")</f>
        <v/>
      </c>
      <c r="AO83" s="25" t="str">
        <f t="shared" si="5"/>
        <v/>
      </c>
      <c r="AP83" s="34"/>
    </row>
    <row r="84" spans="1:42" s="33" customFormat="1" ht="18" customHeight="1">
      <c r="A84" s="24"/>
      <c r="B84" s="25"/>
      <c r="C84" s="26"/>
      <c r="D84" s="25"/>
      <c r="E84" s="25"/>
      <c r="F84" s="25">
        <v>20</v>
      </c>
      <c r="G84" s="149"/>
      <c r="H84" s="150"/>
      <c r="I84" s="149"/>
      <c r="J84" s="150"/>
      <c r="K84" s="149"/>
      <c r="L84" s="150"/>
      <c r="M84" s="149"/>
      <c r="N84" s="150"/>
      <c r="O84" s="27"/>
      <c r="P84" s="27"/>
      <c r="Q84" s="165"/>
      <c r="R84" s="166"/>
      <c r="S84" s="149"/>
      <c r="T84" s="150"/>
      <c r="U84" s="149"/>
      <c r="V84" s="150"/>
      <c r="W84" s="28"/>
      <c r="X84" s="29"/>
      <c r="Y84" s="234">
        <v>20</v>
      </c>
      <c r="Z84" s="235"/>
      <c r="AA84" s="191" t="str">
        <f t="shared" si="0"/>
        <v xml:space="preserve"> </v>
      </c>
      <c r="AB84" s="192"/>
      <c r="AC84" s="191" t="str">
        <f t="shared" si="1"/>
        <v xml:space="preserve"> </v>
      </c>
      <c r="AD84" s="192"/>
      <c r="AE84" s="191" t="str">
        <f t="shared" si="2"/>
        <v xml:space="preserve"> </v>
      </c>
      <c r="AF84" s="192"/>
      <c r="AG84" s="191" t="str">
        <f t="shared" si="3"/>
        <v xml:space="preserve"> </v>
      </c>
      <c r="AH84" s="192"/>
      <c r="AI84" s="141" t="str">
        <f t="shared" si="4"/>
        <v xml:space="preserve"> </v>
      </c>
      <c r="AJ84" s="224"/>
      <c r="AK84" s="239" t="str">
        <f t="shared" si="6"/>
        <v/>
      </c>
      <c r="AL84" s="240"/>
      <c r="AM84" s="235"/>
      <c r="AN84" s="30" t="str">
        <f>IF(AK84&lt;&gt;"",#REF!-AK84,"")</f>
        <v/>
      </c>
      <c r="AO84" s="25" t="str">
        <f t="shared" si="5"/>
        <v/>
      </c>
      <c r="AP84" s="34"/>
    </row>
    <row r="85" spans="1:42" s="33" customFormat="1" ht="18" customHeight="1">
      <c r="A85" s="24"/>
      <c r="B85" s="25"/>
      <c r="C85" s="26"/>
      <c r="D85" s="25"/>
      <c r="E85" s="25"/>
      <c r="F85" s="25">
        <v>21</v>
      </c>
      <c r="G85" s="149"/>
      <c r="H85" s="150"/>
      <c r="I85" s="149"/>
      <c r="J85" s="150"/>
      <c r="K85" s="149"/>
      <c r="L85" s="150"/>
      <c r="M85" s="149"/>
      <c r="N85" s="150"/>
      <c r="O85" s="27"/>
      <c r="P85" s="27"/>
      <c r="Q85" s="165"/>
      <c r="R85" s="166"/>
      <c r="S85" s="149"/>
      <c r="T85" s="150"/>
      <c r="U85" s="149"/>
      <c r="V85" s="150"/>
      <c r="W85" s="28"/>
      <c r="X85" s="29"/>
      <c r="Y85" s="234">
        <v>21</v>
      </c>
      <c r="Z85" s="235"/>
      <c r="AA85" s="191" t="str">
        <f t="shared" si="0"/>
        <v xml:space="preserve"> </v>
      </c>
      <c r="AB85" s="192"/>
      <c r="AC85" s="191" t="str">
        <f t="shared" si="1"/>
        <v xml:space="preserve"> </v>
      </c>
      <c r="AD85" s="192"/>
      <c r="AE85" s="191" t="str">
        <f t="shared" si="2"/>
        <v xml:space="preserve"> </v>
      </c>
      <c r="AF85" s="192"/>
      <c r="AG85" s="191" t="str">
        <f t="shared" si="3"/>
        <v xml:space="preserve"> </v>
      </c>
      <c r="AH85" s="192"/>
      <c r="AI85" s="141" t="str">
        <f t="shared" si="4"/>
        <v xml:space="preserve"> </v>
      </c>
      <c r="AJ85" s="224"/>
      <c r="AK85" s="239" t="str">
        <f t="shared" si="6"/>
        <v/>
      </c>
      <c r="AL85" s="240"/>
      <c r="AM85" s="235"/>
      <c r="AN85" s="30" t="str">
        <f>IF(AK85&lt;&gt;"",#REF!-AK85,"")</f>
        <v/>
      </c>
      <c r="AO85" s="25" t="str">
        <f t="shared" si="5"/>
        <v/>
      </c>
      <c r="AP85" s="34"/>
    </row>
    <row r="86" spans="1:42" s="33" customFormat="1" ht="18" customHeight="1">
      <c r="A86" s="24"/>
      <c r="B86" s="25"/>
      <c r="C86" s="26"/>
      <c r="D86" s="25"/>
      <c r="E86" s="25"/>
      <c r="F86" s="25">
        <v>22</v>
      </c>
      <c r="G86" s="149"/>
      <c r="H86" s="150"/>
      <c r="I86" s="149"/>
      <c r="J86" s="150"/>
      <c r="K86" s="149"/>
      <c r="L86" s="150"/>
      <c r="M86" s="149"/>
      <c r="N86" s="150"/>
      <c r="O86" s="27"/>
      <c r="P86" s="27"/>
      <c r="Q86" s="165"/>
      <c r="R86" s="166"/>
      <c r="S86" s="149"/>
      <c r="T86" s="150"/>
      <c r="U86" s="149"/>
      <c r="V86" s="150"/>
      <c r="W86" s="28"/>
      <c r="X86" s="29"/>
      <c r="Y86" s="234">
        <v>22</v>
      </c>
      <c r="Z86" s="235"/>
      <c r="AA86" s="191" t="str">
        <f t="shared" si="0"/>
        <v xml:space="preserve"> </v>
      </c>
      <c r="AB86" s="192"/>
      <c r="AC86" s="191" t="str">
        <f t="shared" si="1"/>
        <v xml:space="preserve"> </v>
      </c>
      <c r="AD86" s="192"/>
      <c r="AE86" s="191" t="str">
        <f t="shared" si="2"/>
        <v xml:space="preserve"> </v>
      </c>
      <c r="AF86" s="192"/>
      <c r="AG86" s="191" t="str">
        <f t="shared" si="3"/>
        <v xml:space="preserve"> </v>
      </c>
      <c r="AH86" s="192"/>
      <c r="AI86" s="141" t="str">
        <f t="shared" si="4"/>
        <v xml:space="preserve"> </v>
      </c>
      <c r="AJ86" s="224"/>
      <c r="AK86" s="239" t="str">
        <f t="shared" si="6"/>
        <v/>
      </c>
      <c r="AL86" s="240"/>
      <c r="AM86" s="235"/>
      <c r="AN86" s="30" t="str">
        <f>IF(AK86&lt;&gt;"",#REF!-AK86,"")</f>
        <v/>
      </c>
      <c r="AO86" s="25" t="str">
        <f t="shared" si="5"/>
        <v/>
      </c>
      <c r="AP86" s="34"/>
    </row>
    <row r="87" spans="1:42" s="33" customFormat="1" ht="18" customHeight="1">
      <c r="A87" s="24"/>
      <c r="B87" s="25"/>
      <c r="C87" s="26"/>
      <c r="D87" s="25"/>
      <c r="E87" s="25"/>
      <c r="F87" s="25">
        <v>23</v>
      </c>
      <c r="G87" s="149"/>
      <c r="H87" s="150"/>
      <c r="I87" s="149"/>
      <c r="J87" s="150"/>
      <c r="K87" s="149"/>
      <c r="L87" s="150"/>
      <c r="M87" s="149"/>
      <c r="N87" s="150"/>
      <c r="O87" s="27"/>
      <c r="P87" s="27"/>
      <c r="Q87" s="165"/>
      <c r="R87" s="166"/>
      <c r="S87" s="149"/>
      <c r="T87" s="150"/>
      <c r="U87" s="149"/>
      <c r="V87" s="150"/>
      <c r="W87" s="28"/>
      <c r="X87" s="29"/>
      <c r="Y87" s="234">
        <v>23</v>
      </c>
      <c r="Z87" s="235"/>
      <c r="AA87" s="191" t="str">
        <f t="shared" si="0"/>
        <v xml:space="preserve"> </v>
      </c>
      <c r="AB87" s="192"/>
      <c r="AC87" s="191" t="str">
        <f t="shared" si="1"/>
        <v xml:space="preserve"> </v>
      </c>
      <c r="AD87" s="192"/>
      <c r="AE87" s="191" t="str">
        <f t="shared" si="2"/>
        <v xml:space="preserve"> </v>
      </c>
      <c r="AF87" s="192"/>
      <c r="AG87" s="191" t="str">
        <f t="shared" si="3"/>
        <v xml:space="preserve"> </v>
      </c>
      <c r="AH87" s="192"/>
      <c r="AI87" s="141" t="str">
        <f t="shared" si="4"/>
        <v xml:space="preserve"> </v>
      </c>
      <c r="AJ87" s="224"/>
      <c r="AK87" s="239" t="str">
        <f t="shared" si="6"/>
        <v/>
      </c>
      <c r="AL87" s="240"/>
      <c r="AM87" s="235"/>
      <c r="AN87" s="30" t="str">
        <f>IF(AK87&lt;&gt;"",#REF!-AK87,"")</f>
        <v/>
      </c>
      <c r="AO87" s="25" t="str">
        <f t="shared" si="5"/>
        <v/>
      </c>
      <c r="AP87" s="34"/>
    </row>
    <row r="88" spans="1:42" s="33" customFormat="1" ht="18" customHeight="1">
      <c r="A88" s="24"/>
      <c r="B88" s="25"/>
      <c r="C88" s="26"/>
      <c r="D88" s="25"/>
      <c r="E88" s="25"/>
      <c r="F88" s="25">
        <v>24</v>
      </c>
      <c r="G88" s="149" t="s">
        <v>50</v>
      </c>
      <c r="H88" s="150"/>
      <c r="I88" s="149" t="s">
        <v>50</v>
      </c>
      <c r="J88" s="150"/>
      <c r="K88" s="149" t="s">
        <v>50</v>
      </c>
      <c r="L88" s="150"/>
      <c r="M88" s="149" t="s">
        <v>50</v>
      </c>
      <c r="N88" s="150" t="s">
        <v>50</v>
      </c>
      <c r="O88" s="27"/>
      <c r="P88" s="27"/>
      <c r="Q88" s="165"/>
      <c r="R88" s="166"/>
      <c r="S88" s="151"/>
      <c r="T88" s="152"/>
      <c r="U88" s="151"/>
      <c r="V88" s="152"/>
      <c r="W88" s="28"/>
      <c r="X88" s="29"/>
      <c r="Y88" s="234">
        <v>24</v>
      </c>
      <c r="Z88" s="235"/>
      <c r="AA88" s="191" t="str">
        <f t="shared" si="0"/>
        <v xml:space="preserve"> </v>
      </c>
      <c r="AB88" s="192"/>
      <c r="AC88" s="191" t="str">
        <f t="shared" si="1"/>
        <v xml:space="preserve"> </v>
      </c>
      <c r="AD88" s="192"/>
      <c r="AE88" s="191" t="str">
        <f t="shared" si="2"/>
        <v xml:space="preserve"> </v>
      </c>
      <c r="AF88" s="192"/>
      <c r="AG88" s="191" t="str">
        <f t="shared" si="3"/>
        <v xml:space="preserve"> </v>
      </c>
      <c r="AH88" s="192"/>
      <c r="AI88" s="141" t="str">
        <f t="shared" si="4"/>
        <v xml:space="preserve"> </v>
      </c>
      <c r="AJ88" s="224"/>
      <c r="AK88" s="239" t="str">
        <f t="shared" si="6"/>
        <v/>
      </c>
      <c r="AL88" s="240"/>
      <c r="AM88" s="235"/>
      <c r="AN88" s="30" t="str">
        <f>IF(AK88&lt;&gt;"",#REF!-AK88,"")</f>
        <v/>
      </c>
      <c r="AO88" s="25" t="str">
        <f t="shared" si="5"/>
        <v/>
      </c>
      <c r="AP88" s="34"/>
    </row>
    <row r="89" spans="1:42" s="33" customFormat="1" ht="18" customHeight="1">
      <c r="A89" s="24"/>
      <c r="B89" s="25"/>
      <c r="C89" s="26"/>
      <c r="D89" s="25"/>
      <c r="E89" s="25"/>
      <c r="F89" s="25">
        <v>25</v>
      </c>
      <c r="G89" s="149" t="s">
        <v>50</v>
      </c>
      <c r="H89" s="150"/>
      <c r="I89" s="149" t="s">
        <v>50</v>
      </c>
      <c r="J89" s="150"/>
      <c r="K89" s="149" t="s">
        <v>50</v>
      </c>
      <c r="L89" s="150"/>
      <c r="M89" s="149" t="s">
        <v>50</v>
      </c>
      <c r="N89" s="150" t="s">
        <v>50</v>
      </c>
      <c r="O89" s="27"/>
      <c r="P89" s="27"/>
      <c r="Q89" s="165"/>
      <c r="R89" s="166"/>
      <c r="S89" s="151"/>
      <c r="T89" s="152"/>
      <c r="U89" s="151"/>
      <c r="V89" s="152"/>
      <c r="W89" s="28"/>
      <c r="X89" s="29"/>
      <c r="Y89" s="234">
        <v>25</v>
      </c>
      <c r="Z89" s="235"/>
      <c r="AA89" s="191" t="str">
        <f t="shared" si="0"/>
        <v xml:space="preserve"> </v>
      </c>
      <c r="AB89" s="192"/>
      <c r="AC89" s="191" t="str">
        <f t="shared" si="1"/>
        <v xml:space="preserve"> </v>
      </c>
      <c r="AD89" s="192"/>
      <c r="AE89" s="191" t="str">
        <f t="shared" si="2"/>
        <v xml:space="preserve"> </v>
      </c>
      <c r="AF89" s="192"/>
      <c r="AG89" s="191" t="str">
        <f t="shared" si="3"/>
        <v xml:space="preserve"> </v>
      </c>
      <c r="AH89" s="192"/>
      <c r="AI89" s="141" t="str">
        <f t="shared" si="4"/>
        <v xml:space="preserve"> </v>
      </c>
      <c r="AJ89" s="224"/>
      <c r="AK89" s="239" t="str">
        <f t="shared" si="6"/>
        <v/>
      </c>
      <c r="AL89" s="240"/>
      <c r="AM89" s="235"/>
      <c r="AN89" s="30" t="str">
        <f>IF(AK89&lt;&gt;"",#REF!-AK89,"")</f>
        <v/>
      </c>
      <c r="AO89" s="25" t="str">
        <f t="shared" si="5"/>
        <v/>
      </c>
      <c r="AP89" s="34"/>
    </row>
    <row r="90" spans="1:42" s="33" customFormat="1" ht="18" customHeight="1">
      <c r="A90" s="24"/>
      <c r="B90" s="25"/>
      <c r="C90" s="26"/>
      <c r="D90" s="25"/>
      <c r="E90" s="25"/>
      <c r="F90" s="25">
        <v>26</v>
      </c>
      <c r="G90" s="149" t="s">
        <v>50</v>
      </c>
      <c r="H90" s="150"/>
      <c r="I90" s="149" t="s">
        <v>50</v>
      </c>
      <c r="J90" s="150"/>
      <c r="K90" s="149" t="s">
        <v>50</v>
      </c>
      <c r="L90" s="150"/>
      <c r="M90" s="149" t="s">
        <v>50</v>
      </c>
      <c r="N90" s="150" t="s">
        <v>50</v>
      </c>
      <c r="O90" s="27"/>
      <c r="P90" s="27"/>
      <c r="Q90" s="165"/>
      <c r="R90" s="166"/>
      <c r="S90" s="151"/>
      <c r="T90" s="152"/>
      <c r="U90" s="151"/>
      <c r="V90" s="152"/>
      <c r="W90" s="28"/>
      <c r="X90" s="29"/>
      <c r="Y90" s="234">
        <v>26</v>
      </c>
      <c r="Z90" s="235"/>
      <c r="AA90" s="191" t="str">
        <f t="shared" si="0"/>
        <v xml:space="preserve"> </v>
      </c>
      <c r="AB90" s="192"/>
      <c r="AC90" s="191" t="str">
        <f t="shared" si="1"/>
        <v xml:space="preserve"> </v>
      </c>
      <c r="AD90" s="192"/>
      <c r="AE90" s="191" t="str">
        <f t="shared" si="2"/>
        <v xml:space="preserve"> </v>
      </c>
      <c r="AF90" s="192"/>
      <c r="AG90" s="191" t="str">
        <f t="shared" si="3"/>
        <v xml:space="preserve"> </v>
      </c>
      <c r="AH90" s="192"/>
      <c r="AI90" s="141" t="str">
        <f t="shared" si="4"/>
        <v xml:space="preserve"> </v>
      </c>
      <c r="AJ90" s="224"/>
      <c r="AK90" s="239" t="str">
        <f t="shared" si="6"/>
        <v/>
      </c>
      <c r="AL90" s="240"/>
      <c r="AM90" s="235"/>
      <c r="AN90" s="30" t="str">
        <f>IF(AK90&lt;&gt;"",#REF!-AK90,"")</f>
        <v/>
      </c>
      <c r="AO90" s="25" t="str">
        <f t="shared" si="5"/>
        <v/>
      </c>
      <c r="AP90" s="34"/>
    </row>
    <row r="91" spans="1:42" s="33" customFormat="1" ht="18" customHeight="1">
      <c r="A91" s="24"/>
      <c r="B91" s="25"/>
      <c r="C91" s="26"/>
      <c r="D91" s="25"/>
      <c r="E91" s="25"/>
      <c r="F91" s="25">
        <v>27</v>
      </c>
      <c r="G91" s="149" t="s">
        <v>50</v>
      </c>
      <c r="H91" s="150"/>
      <c r="I91" s="149" t="s">
        <v>50</v>
      </c>
      <c r="J91" s="150"/>
      <c r="K91" s="149" t="s">
        <v>50</v>
      </c>
      <c r="L91" s="150"/>
      <c r="M91" s="149" t="s">
        <v>50</v>
      </c>
      <c r="N91" s="150" t="s">
        <v>50</v>
      </c>
      <c r="O91" s="27"/>
      <c r="P91" s="27"/>
      <c r="Q91" s="165"/>
      <c r="R91" s="166"/>
      <c r="S91" s="151"/>
      <c r="T91" s="152"/>
      <c r="U91" s="151"/>
      <c r="V91" s="152"/>
      <c r="W91" s="28"/>
      <c r="X91" s="29"/>
      <c r="Y91" s="234">
        <v>27</v>
      </c>
      <c r="Z91" s="235"/>
      <c r="AA91" s="191" t="str">
        <f t="shared" si="0"/>
        <v xml:space="preserve"> </v>
      </c>
      <c r="AB91" s="192"/>
      <c r="AC91" s="191" t="str">
        <f t="shared" si="1"/>
        <v xml:space="preserve"> </v>
      </c>
      <c r="AD91" s="192"/>
      <c r="AE91" s="191" t="str">
        <f t="shared" si="2"/>
        <v xml:space="preserve"> </v>
      </c>
      <c r="AF91" s="192"/>
      <c r="AG91" s="191" t="str">
        <f t="shared" si="3"/>
        <v xml:space="preserve"> </v>
      </c>
      <c r="AH91" s="192"/>
      <c r="AI91" s="141" t="str">
        <f t="shared" si="4"/>
        <v xml:space="preserve"> </v>
      </c>
      <c r="AJ91" s="224"/>
      <c r="AK91" s="239" t="str">
        <f t="shared" si="6"/>
        <v/>
      </c>
      <c r="AL91" s="240"/>
      <c r="AM91" s="235"/>
      <c r="AN91" s="30" t="str">
        <f>IF(AK91&lt;&gt;"",#REF!-AK91,"")</f>
        <v/>
      </c>
      <c r="AO91" s="25" t="str">
        <f t="shared" si="5"/>
        <v/>
      </c>
      <c r="AP91" s="34"/>
    </row>
    <row r="92" spans="1:42" s="33" customFormat="1" ht="18" customHeight="1">
      <c r="A92" s="24"/>
      <c r="B92" s="25"/>
      <c r="C92" s="26"/>
      <c r="D92" s="25"/>
      <c r="E92" s="25"/>
      <c r="F92" s="25">
        <v>28</v>
      </c>
      <c r="G92" s="149" t="s">
        <v>50</v>
      </c>
      <c r="H92" s="150"/>
      <c r="I92" s="149" t="s">
        <v>50</v>
      </c>
      <c r="J92" s="150"/>
      <c r="K92" s="149" t="s">
        <v>50</v>
      </c>
      <c r="L92" s="150"/>
      <c r="M92" s="149" t="s">
        <v>50</v>
      </c>
      <c r="N92" s="150" t="s">
        <v>50</v>
      </c>
      <c r="O92" s="27"/>
      <c r="P92" s="27"/>
      <c r="Q92" s="165"/>
      <c r="R92" s="166"/>
      <c r="S92" s="151"/>
      <c r="T92" s="152"/>
      <c r="U92" s="151"/>
      <c r="V92" s="152"/>
      <c r="W92" s="28"/>
      <c r="X92" s="29"/>
      <c r="Y92" s="234">
        <v>28</v>
      </c>
      <c r="Z92" s="235"/>
      <c r="AA92" s="191" t="str">
        <f t="shared" si="0"/>
        <v xml:space="preserve"> </v>
      </c>
      <c r="AB92" s="192"/>
      <c r="AC92" s="191" t="str">
        <f t="shared" si="1"/>
        <v xml:space="preserve"> </v>
      </c>
      <c r="AD92" s="192"/>
      <c r="AE92" s="191" t="str">
        <f t="shared" si="2"/>
        <v xml:space="preserve"> </v>
      </c>
      <c r="AF92" s="192"/>
      <c r="AG92" s="191" t="str">
        <f t="shared" si="3"/>
        <v xml:space="preserve"> </v>
      </c>
      <c r="AH92" s="192"/>
      <c r="AI92" s="141" t="str">
        <f t="shared" si="4"/>
        <v xml:space="preserve"> </v>
      </c>
      <c r="AJ92" s="224"/>
      <c r="AK92" s="239" t="str">
        <f t="shared" si="6"/>
        <v/>
      </c>
      <c r="AL92" s="240"/>
      <c r="AM92" s="235"/>
      <c r="AN92" s="30" t="str">
        <f>IF(AK92&lt;&gt;"",#REF!-AK92,"")</f>
        <v/>
      </c>
      <c r="AO92" s="25" t="str">
        <f t="shared" si="5"/>
        <v/>
      </c>
      <c r="AP92" s="34"/>
    </row>
    <row r="93" spans="1:42" s="33" customFormat="1" ht="18" customHeight="1">
      <c r="A93" s="24"/>
      <c r="B93" s="25"/>
      <c r="C93" s="26"/>
      <c r="D93" s="25"/>
      <c r="E93" s="25"/>
      <c r="F93" s="25">
        <v>29</v>
      </c>
      <c r="G93" s="149" t="s">
        <v>50</v>
      </c>
      <c r="H93" s="150"/>
      <c r="I93" s="149" t="s">
        <v>50</v>
      </c>
      <c r="J93" s="150"/>
      <c r="K93" s="149" t="s">
        <v>50</v>
      </c>
      <c r="L93" s="150"/>
      <c r="M93" s="149" t="s">
        <v>50</v>
      </c>
      <c r="N93" s="150" t="s">
        <v>50</v>
      </c>
      <c r="O93" s="27"/>
      <c r="P93" s="27"/>
      <c r="Q93" s="165"/>
      <c r="R93" s="166"/>
      <c r="S93" s="151"/>
      <c r="T93" s="152"/>
      <c r="U93" s="151"/>
      <c r="V93" s="152"/>
      <c r="W93" s="28"/>
      <c r="X93" s="29"/>
      <c r="Y93" s="234">
        <v>29</v>
      </c>
      <c r="Z93" s="235"/>
      <c r="AA93" s="191" t="str">
        <f t="shared" si="0"/>
        <v xml:space="preserve"> </v>
      </c>
      <c r="AB93" s="192"/>
      <c r="AC93" s="191" t="str">
        <f t="shared" si="1"/>
        <v xml:space="preserve"> </v>
      </c>
      <c r="AD93" s="192"/>
      <c r="AE93" s="191" t="str">
        <f t="shared" si="2"/>
        <v xml:space="preserve"> </v>
      </c>
      <c r="AF93" s="192"/>
      <c r="AG93" s="191" t="str">
        <f t="shared" si="3"/>
        <v xml:space="preserve"> </v>
      </c>
      <c r="AH93" s="192"/>
      <c r="AI93" s="141" t="str">
        <f t="shared" si="4"/>
        <v xml:space="preserve"> </v>
      </c>
      <c r="AJ93" s="224"/>
      <c r="AK93" s="239" t="str">
        <f t="shared" si="6"/>
        <v/>
      </c>
      <c r="AL93" s="240"/>
      <c r="AM93" s="235"/>
      <c r="AN93" s="30" t="str">
        <f>IF(AK93&lt;&gt;"",#REF!-AK93,"")</f>
        <v/>
      </c>
      <c r="AO93" s="25" t="str">
        <f t="shared" si="5"/>
        <v/>
      </c>
      <c r="AP93" s="34"/>
    </row>
    <row r="94" spans="1:42" s="33" customFormat="1" ht="18" customHeight="1">
      <c r="A94" s="24"/>
      <c r="B94" s="25"/>
      <c r="C94" s="26"/>
      <c r="D94" s="25"/>
      <c r="E94" s="25"/>
      <c r="F94" s="25">
        <v>30</v>
      </c>
      <c r="G94" s="149" t="s">
        <v>50</v>
      </c>
      <c r="H94" s="150"/>
      <c r="I94" s="149" t="s">
        <v>50</v>
      </c>
      <c r="J94" s="150"/>
      <c r="K94" s="149" t="s">
        <v>50</v>
      </c>
      <c r="L94" s="150"/>
      <c r="M94" s="149" t="s">
        <v>50</v>
      </c>
      <c r="N94" s="150" t="s">
        <v>50</v>
      </c>
      <c r="O94" s="27"/>
      <c r="P94" s="27"/>
      <c r="Q94" s="165"/>
      <c r="R94" s="166"/>
      <c r="S94" s="151"/>
      <c r="T94" s="152"/>
      <c r="U94" s="151"/>
      <c r="V94" s="152"/>
      <c r="W94" s="28"/>
      <c r="X94" s="29"/>
      <c r="Y94" s="234">
        <v>30</v>
      </c>
      <c r="Z94" s="235"/>
      <c r="AA94" s="191" t="str">
        <f t="shared" si="0"/>
        <v xml:space="preserve"> </v>
      </c>
      <c r="AB94" s="192"/>
      <c r="AC94" s="191" t="str">
        <f t="shared" si="1"/>
        <v xml:space="preserve"> </v>
      </c>
      <c r="AD94" s="192"/>
      <c r="AE94" s="191" t="str">
        <f t="shared" si="2"/>
        <v xml:space="preserve"> </v>
      </c>
      <c r="AF94" s="192"/>
      <c r="AG94" s="191" t="str">
        <f t="shared" si="3"/>
        <v xml:space="preserve"> </v>
      </c>
      <c r="AH94" s="192"/>
      <c r="AI94" s="141" t="str">
        <f t="shared" si="4"/>
        <v xml:space="preserve"> </v>
      </c>
      <c r="AJ94" s="224"/>
      <c r="AK94" s="239" t="str">
        <f t="shared" si="6"/>
        <v/>
      </c>
      <c r="AL94" s="240"/>
      <c r="AM94" s="235"/>
      <c r="AN94" s="30" t="str">
        <f>IF(AK94&lt;&gt;"",#REF!-AK94,"")</f>
        <v/>
      </c>
      <c r="AO94" s="25" t="str">
        <f t="shared" si="5"/>
        <v/>
      </c>
      <c r="AP94" s="34"/>
    </row>
    <row r="95" spans="1:42" s="33" customFormat="1" ht="18" customHeight="1">
      <c r="A95" s="24"/>
      <c r="B95" s="25"/>
      <c r="C95" s="26"/>
      <c r="D95" s="25"/>
      <c r="E95" s="25"/>
      <c r="F95" s="25">
        <v>31</v>
      </c>
      <c r="G95" s="149" t="s">
        <v>50</v>
      </c>
      <c r="H95" s="150"/>
      <c r="I95" s="149" t="s">
        <v>50</v>
      </c>
      <c r="J95" s="150"/>
      <c r="K95" s="149" t="s">
        <v>50</v>
      </c>
      <c r="L95" s="150"/>
      <c r="M95" s="149" t="s">
        <v>50</v>
      </c>
      <c r="N95" s="150" t="s">
        <v>50</v>
      </c>
      <c r="O95" s="27"/>
      <c r="P95" s="27"/>
      <c r="Q95" s="165"/>
      <c r="R95" s="166"/>
      <c r="S95" s="151"/>
      <c r="T95" s="152"/>
      <c r="U95" s="151"/>
      <c r="V95" s="152"/>
      <c r="W95" s="28"/>
      <c r="X95" s="29"/>
      <c r="Y95" s="234">
        <v>31</v>
      </c>
      <c r="Z95" s="235"/>
      <c r="AA95" s="191" t="str">
        <f t="shared" si="0"/>
        <v xml:space="preserve"> </v>
      </c>
      <c r="AB95" s="192"/>
      <c r="AC95" s="191" t="str">
        <f t="shared" si="1"/>
        <v xml:space="preserve"> </v>
      </c>
      <c r="AD95" s="192"/>
      <c r="AE95" s="191" t="str">
        <f t="shared" si="2"/>
        <v xml:space="preserve"> </v>
      </c>
      <c r="AF95" s="192"/>
      <c r="AG95" s="191" t="str">
        <f t="shared" si="3"/>
        <v xml:space="preserve"> </v>
      </c>
      <c r="AH95" s="192"/>
      <c r="AI95" s="141" t="str">
        <f t="shared" si="4"/>
        <v xml:space="preserve"> </v>
      </c>
      <c r="AJ95" s="224"/>
      <c r="AK95" s="239" t="str">
        <f t="shared" si="6"/>
        <v/>
      </c>
      <c r="AL95" s="240"/>
      <c r="AM95" s="235"/>
      <c r="AN95" s="30" t="str">
        <f>IF(AK95&lt;&gt;"",#REF!-AK95,"")</f>
        <v/>
      </c>
      <c r="AO95" s="25" t="str">
        <f t="shared" si="5"/>
        <v/>
      </c>
      <c r="AP95" s="34"/>
    </row>
    <row r="96" spans="1:42" s="33" customFormat="1" ht="18" customHeight="1">
      <c r="A96" s="24"/>
      <c r="B96" s="25"/>
      <c r="C96" s="26"/>
      <c r="D96" s="25"/>
      <c r="E96" s="25"/>
      <c r="F96" s="25">
        <v>32</v>
      </c>
      <c r="G96" s="149" t="s">
        <v>50</v>
      </c>
      <c r="H96" s="150"/>
      <c r="I96" s="149" t="s">
        <v>50</v>
      </c>
      <c r="J96" s="150"/>
      <c r="K96" s="149" t="s">
        <v>50</v>
      </c>
      <c r="L96" s="150"/>
      <c r="M96" s="149" t="s">
        <v>50</v>
      </c>
      <c r="N96" s="150" t="s">
        <v>50</v>
      </c>
      <c r="O96" s="27"/>
      <c r="P96" s="27"/>
      <c r="Q96" s="165"/>
      <c r="R96" s="166"/>
      <c r="S96" s="151"/>
      <c r="T96" s="152"/>
      <c r="U96" s="151"/>
      <c r="V96" s="152"/>
      <c r="W96" s="28"/>
      <c r="X96" s="29"/>
      <c r="Y96" s="234">
        <v>32</v>
      </c>
      <c r="Z96" s="235"/>
      <c r="AA96" s="191" t="str">
        <f t="shared" si="0"/>
        <v xml:space="preserve"> </v>
      </c>
      <c r="AB96" s="192"/>
      <c r="AC96" s="191" t="str">
        <f t="shared" si="1"/>
        <v xml:space="preserve"> </v>
      </c>
      <c r="AD96" s="192"/>
      <c r="AE96" s="191" t="str">
        <f t="shared" si="2"/>
        <v xml:space="preserve"> </v>
      </c>
      <c r="AF96" s="192"/>
      <c r="AG96" s="191" t="str">
        <f t="shared" si="3"/>
        <v xml:space="preserve"> </v>
      </c>
      <c r="AH96" s="192"/>
      <c r="AI96" s="141" t="str">
        <f t="shared" si="4"/>
        <v xml:space="preserve"> </v>
      </c>
      <c r="AJ96" s="224"/>
      <c r="AK96" s="239" t="str">
        <f t="shared" si="6"/>
        <v/>
      </c>
      <c r="AL96" s="240"/>
      <c r="AM96" s="235"/>
      <c r="AN96" s="30" t="str">
        <f>IF(AK96&lt;&gt;"",#REF!-AK96,"")</f>
        <v/>
      </c>
      <c r="AO96" s="25" t="str">
        <f t="shared" si="5"/>
        <v/>
      </c>
      <c r="AP96" s="34"/>
    </row>
    <row r="97" spans="1:42" s="33" customFormat="1" ht="18" customHeight="1">
      <c r="A97" s="24"/>
      <c r="B97" s="25"/>
      <c r="C97" s="26"/>
      <c r="D97" s="25"/>
      <c r="E97" s="25"/>
      <c r="F97" s="25">
        <v>33</v>
      </c>
      <c r="G97" s="149" t="s">
        <v>50</v>
      </c>
      <c r="H97" s="150"/>
      <c r="I97" s="149" t="s">
        <v>50</v>
      </c>
      <c r="J97" s="150"/>
      <c r="K97" s="149" t="s">
        <v>50</v>
      </c>
      <c r="L97" s="150"/>
      <c r="M97" s="149" t="s">
        <v>50</v>
      </c>
      <c r="N97" s="150" t="s">
        <v>50</v>
      </c>
      <c r="O97" s="27"/>
      <c r="P97" s="27"/>
      <c r="Q97" s="165"/>
      <c r="R97" s="166"/>
      <c r="S97" s="151"/>
      <c r="T97" s="152"/>
      <c r="U97" s="151"/>
      <c r="V97" s="152"/>
      <c r="W97" s="28"/>
      <c r="X97" s="29"/>
      <c r="Y97" s="234">
        <v>33</v>
      </c>
      <c r="Z97" s="235"/>
      <c r="AA97" s="191" t="str">
        <f t="shared" si="0"/>
        <v xml:space="preserve"> </v>
      </c>
      <c r="AB97" s="192"/>
      <c r="AC97" s="191" t="str">
        <f t="shared" si="1"/>
        <v xml:space="preserve"> </v>
      </c>
      <c r="AD97" s="192"/>
      <c r="AE97" s="191" t="str">
        <f t="shared" si="2"/>
        <v xml:space="preserve"> </v>
      </c>
      <c r="AF97" s="192"/>
      <c r="AG97" s="191" t="str">
        <f t="shared" si="3"/>
        <v xml:space="preserve"> </v>
      </c>
      <c r="AH97" s="192"/>
      <c r="AI97" s="141" t="str">
        <f t="shared" si="4"/>
        <v xml:space="preserve"> </v>
      </c>
      <c r="AJ97" s="224"/>
      <c r="AK97" s="239" t="str">
        <f t="shared" si="6"/>
        <v/>
      </c>
      <c r="AL97" s="240"/>
      <c r="AM97" s="235"/>
      <c r="AN97" s="30" t="str">
        <f>IF(AK97&lt;&gt;"",#REF!-AK97,"")</f>
        <v/>
      </c>
      <c r="AO97" s="25" t="str">
        <f t="shared" si="5"/>
        <v/>
      </c>
      <c r="AP97" s="34"/>
    </row>
    <row r="98" spans="1:42" s="33" customFormat="1" ht="18" customHeight="1">
      <c r="A98" s="24"/>
      <c r="B98" s="25"/>
      <c r="C98" s="26"/>
      <c r="D98" s="25"/>
      <c r="E98" s="25"/>
      <c r="F98" s="25">
        <v>34</v>
      </c>
      <c r="G98" s="149" t="s">
        <v>50</v>
      </c>
      <c r="H98" s="150"/>
      <c r="I98" s="149" t="s">
        <v>50</v>
      </c>
      <c r="J98" s="150"/>
      <c r="K98" s="149" t="s">
        <v>50</v>
      </c>
      <c r="L98" s="150"/>
      <c r="M98" s="149" t="s">
        <v>50</v>
      </c>
      <c r="N98" s="150" t="s">
        <v>50</v>
      </c>
      <c r="O98" s="27"/>
      <c r="P98" s="27"/>
      <c r="Q98" s="165"/>
      <c r="R98" s="166"/>
      <c r="S98" s="151"/>
      <c r="T98" s="152"/>
      <c r="U98" s="151"/>
      <c r="V98" s="152"/>
      <c r="W98" s="28"/>
      <c r="X98" s="29"/>
      <c r="Y98" s="234">
        <v>34</v>
      </c>
      <c r="Z98" s="235"/>
      <c r="AA98" s="191" t="str">
        <f t="shared" si="0"/>
        <v xml:space="preserve"> </v>
      </c>
      <c r="AB98" s="192"/>
      <c r="AC98" s="191" t="str">
        <f t="shared" si="1"/>
        <v xml:space="preserve"> </v>
      </c>
      <c r="AD98" s="192"/>
      <c r="AE98" s="191" t="str">
        <f t="shared" si="2"/>
        <v xml:space="preserve"> </v>
      </c>
      <c r="AF98" s="192"/>
      <c r="AG98" s="191" t="str">
        <f t="shared" si="3"/>
        <v xml:space="preserve"> </v>
      </c>
      <c r="AH98" s="192"/>
      <c r="AI98" s="141" t="str">
        <f t="shared" si="4"/>
        <v xml:space="preserve"> </v>
      </c>
      <c r="AJ98" s="224"/>
      <c r="AK98" s="239" t="str">
        <f t="shared" si="6"/>
        <v/>
      </c>
      <c r="AL98" s="240"/>
      <c r="AM98" s="235"/>
      <c r="AN98" s="30" t="str">
        <f>IF(AK98&lt;&gt;"",#REF!-AK98,"")</f>
        <v/>
      </c>
      <c r="AO98" s="25" t="str">
        <f t="shared" si="5"/>
        <v/>
      </c>
      <c r="AP98" s="34"/>
    </row>
    <row r="99" spans="1:42" s="33" customFormat="1" ht="18" customHeight="1">
      <c r="A99" s="24"/>
      <c r="B99" s="25"/>
      <c r="C99" s="26"/>
      <c r="D99" s="25"/>
      <c r="E99" s="25"/>
      <c r="F99" s="25">
        <v>35</v>
      </c>
      <c r="G99" s="149" t="s">
        <v>50</v>
      </c>
      <c r="H99" s="150"/>
      <c r="I99" s="149" t="s">
        <v>50</v>
      </c>
      <c r="J99" s="150"/>
      <c r="K99" s="149" t="s">
        <v>50</v>
      </c>
      <c r="L99" s="150"/>
      <c r="M99" s="149" t="s">
        <v>50</v>
      </c>
      <c r="N99" s="150" t="s">
        <v>50</v>
      </c>
      <c r="O99" s="27"/>
      <c r="P99" s="27"/>
      <c r="Q99" s="165"/>
      <c r="R99" s="166"/>
      <c r="S99" s="151"/>
      <c r="T99" s="152"/>
      <c r="U99" s="151"/>
      <c r="V99" s="152"/>
      <c r="W99" s="28"/>
      <c r="X99" s="29"/>
      <c r="Y99" s="234">
        <v>35</v>
      </c>
      <c r="Z99" s="235"/>
      <c r="AA99" s="191" t="str">
        <f t="shared" si="0"/>
        <v xml:space="preserve"> </v>
      </c>
      <c r="AB99" s="192"/>
      <c r="AC99" s="191" t="str">
        <f t="shared" si="1"/>
        <v xml:space="preserve"> </v>
      </c>
      <c r="AD99" s="192"/>
      <c r="AE99" s="191" t="str">
        <f t="shared" si="2"/>
        <v xml:space="preserve"> </v>
      </c>
      <c r="AF99" s="192"/>
      <c r="AG99" s="191" t="str">
        <f t="shared" si="3"/>
        <v xml:space="preserve"> </v>
      </c>
      <c r="AH99" s="192"/>
      <c r="AI99" s="141" t="str">
        <f t="shared" si="4"/>
        <v xml:space="preserve"> </v>
      </c>
      <c r="AJ99" s="224"/>
      <c r="AK99" s="239" t="str">
        <f t="shared" si="6"/>
        <v/>
      </c>
      <c r="AL99" s="240"/>
      <c r="AM99" s="235"/>
      <c r="AN99" s="30" t="str">
        <f>IF(AK99&lt;&gt;"",#REF!-AK99,"")</f>
        <v/>
      </c>
      <c r="AO99" s="25" t="str">
        <f t="shared" si="5"/>
        <v/>
      </c>
      <c r="AP99" s="34"/>
    </row>
    <row r="100" spans="1:42" s="33" customFormat="1" ht="18" customHeight="1">
      <c r="A100" s="24"/>
      <c r="B100" s="25"/>
      <c r="C100" s="26"/>
      <c r="D100" s="25"/>
      <c r="E100" s="25"/>
      <c r="F100" s="25">
        <v>36</v>
      </c>
      <c r="G100" s="149" t="s">
        <v>50</v>
      </c>
      <c r="H100" s="150"/>
      <c r="I100" s="149" t="s">
        <v>50</v>
      </c>
      <c r="J100" s="150"/>
      <c r="K100" s="149" t="s">
        <v>50</v>
      </c>
      <c r="L100" s="150"/>
      <c r="M100" s="149" t="s">
        <v>50</v>
      </c>
      <c r="N100" s="150" t="s">
        <v>50</v>
      </c>
      <c r="O100" s="27"/>
      <c r="P100" s="27"/>
      <c r="Q100" s="165"/>
      <c r="R100" s="166"/>
      <c r="S100" s="151"/>
      <c r="T100" s="152"/>
      <c r="U100" s="151"/>
      <c r="V100" s="152"/>
      <c r="W100" s="28"/>
      <c r="X100" s="29"/>
      <c r="Y100" s="234">
        <v>36</v>
      </c>
      <c r="Z100" s="235"/>
      <c r="AA100" s="191" t="str">
        <f t="shared" si="0"/>
        <v xml:space="preserve"> </v>
      </c>
      <c r="AB100" s="192"/>
      <c r="AC100" s="191" t="str">
        <f t="shared" si="1"/>
        <v xml:space="preserve"> </v>
      </c>
      <c r="AD100" s="192"/>
      <c r="AE100" s="191" t="str">
        <f t="shared" si="2"/>
        <v xml:space="preserve"> </v>
      </c>
      <c r="AF100" s="192"/>
      <c r="AG100" s="191" t="str">
        <f t="shared" si="3"/>
        <v xml:space="preserve"> </v>
      </c>
      <c r="AH100" s="192"/>
      <c r="AI100" s="141" t="str">
        <f t="shared" si="4"/>
        <v xml:space="preserve"> </v>
      </c>
      <c r="AJ100" s="224"/>
      <c r="AK100" s="239" t="str">
        <f t="shared" si="6"/>
        <v/>
      </c>
      <c r="AL100" s="240"/>
      <c r="AM100" s="235"/>
      <c r="AN100" s="30" t="str">
        <f>IF(AK100&lt;&gt;"",#REF!-AK100,"")</f>
        <v/>
      </c>
      <c r="AO100" s="25" t="str">
        <f t="shared" si="5"/>
        <v/>
      </c>
      <c r="AP100" s="34"/>
    </row>
    <row r="101" spans="1:42" s="33" customFormat="1" ht="18" customHeight="1">
      <c r="A101" s="24"/>
      <c r="B101" s="25"/>
      <c r="C101" s="26"/>
      <c r="D101" s="25"/>
      <c r="E101" s="25"/>
      <c r="F101" s="25">
        <v>37</v>
      </c>
      <c r="G101" s="149" t="s">
        <v>50</v>
      </c>
      <c r="H101" s="150"/>
      <c r="I101" s="149" t="s">
        <v>50</v>
      </c>
      <c r="J101" s="150"/>
      <c r="K101" s="149" t="s">
        <v>50</v>
      </c>
      <c r="L101" s="150"/>
      <c r="M101" s="149" t="s">
        <v>50</v>
      </c>
      <c r="N101" s="150" t="s">
        <v>50</v>
      </c>
      <c r="O101" s="27"/>
      <c r="P101" s="27"/>
      <c r="Q101" s="165"/>
      <c r="R101" s="166"/>
      <c r="S101" s="151"/>
      <c r="T101" s="152"/>
      <c r="U101" s="151"/>
      <c r="V101" s="152"/>
      <c r="W101" s="28"/>
      <c r="X101" s="29"/>
      <c r="Y101" s="234">
        <v>37</v>
      </c>
      <c r="Z101" s="235"/>
      <c r="AA101" s="191" t="str">
        <f t="shared" si="0"/>
        <v xml:space="preserve"> </v>
      </c>
      <c r="AB101" s="192"/>
      <c r="AC101" s="191" t="str">
        <f t="shared" si="1"/>
        <v xml:space="preserve"> </v>
      </c>
      <c r="AD101" s="192"/>
      <c r="AE101" s="191" t="str">
        <f t="shared" si="2"/>
        <v xml:space="preserve"> </v>
      </c>
      <c r="AF101" s="192"/>
      <c r="AG101" s="191" t="str">
        <f t="shared" si="3"/>
        <v xml:space="preserve"> </v>
      </c>
      <c r="AH101" s="192"/>
      <c r="AI101" s="141" t="str">
        <f t="shared" si="4"/>
        <v xml:space="preserve"> </v>
      </c>
      <c r="AJ101" s="224"/>
      <c r="AK101" s="239" t="str">
        <f t="shared" si="6"/>
        <v/>
      </c>
      <c r="AL101" s="240"/>
      <c r="AM101" s="235"/>
      <c r="AN101" s="30" t="str">
        <f>IF(AK101&lt;&gt;"",#REF!-AK101,"")</f>
        <v/>
      </c>
      <c r="AO101" s="25" t="str">
        <f t="shared" si="5"/>
        <v/>
      </c>
      <c r="AP101" s="34"/>
    </row>
    <row r="102" spans="1:42" s="33" customFormat="1" ht="18" customHeight="1">
      <c r="A102" s="24"/>
      <c r="B102" s="25"/>
      <c r="C102" s="26"/>
      <c r="D102" s="25"/>
      <c r="E102" s="25"/>
      <c r="F102" s="25">
        <v>38</v>
      </c>
      <c r="G102" s="149" t="s">
        <v>50</v>
      </c>
      <c r="H102" s="150"/>
      <c r="I102" s="149" t="s">
        <v>50</v>
      </c>
      <c r="J102" s="150"/>
      <c r="K102" s="149" t="s">
        <v>50</v>
      </c>
      <c r="L102" s="150"/>
      <c r="M102" s="149" t="s">
        <v>50</v>
      </c>
      <c r="N102" s="150" t="s">
        <v>50</v>
      </c>
      <c r="O102" s="27"/>
      <c r="P102" s="27"/>
      <c r="Q102" s="165"/>
      <c r="R102" s="166"/>
      <c r="S102" s="151"/>
      <c r="T102" s="152"/>
      <c r="U102" s="151"/>
      <c r="V102" s="152"/>
      <c r="W102" s="28"/>
      <c r="X102" s="29"/>
      <c r="Y102" s="234">
        <v>38</v>
      </c>
      <c r="Z102" s="235"/>
      <c r="AA102" s="191" t="str">
        <f t="shared" si="0"/>
        <v xml:space="preserve"> </v>
      </c>
      <c r="AB102" s="192"/>
      <c r="AC102" s="191" t="str">
        <f t="shared" si="1"/>
        <v xml:space="preserve"> </v>
      </c>
      <c r="AD102" s="192"/>
      <c r="AE102" s="191" t="str">
        <f t="shared" si="2"/>
        <v xml:space="preserve"> </v>
      </c>
      <c r="AF102" s="192"/>
      <c r="AG102" s="191" t="str">
        <f t="shared" si="3"/>
        <v xml:space="preserve"> </v>
      </c>
      <c r="AH102" s="192"/>
      <c r="AI102" s="141" t="str">
        <f t="shared" si="4"/>
        <v xml:space="preserve"> </v>
      </c>
      <c r="AJ102" s="224"/>
      <c r="AK102" s="239" t="str">
        <f t="shared" si="6"/>
        <v/>
      </c>
      <c r="AL102" s="240"/>
      <c r="AM102" s="235"/>
      <c r="AN102" s="30" t="str">
        <f>IF(AK102&lt;&gt;"",#REF!-AK102,"")</f>
        <v/>
      </c>
      <c r="AO102" s="25" t="str">
        <f t="shared" si="5"/>
        <v/>
      </c>
      <c r="AP102" s="34"/>
    </row>
    <row r="103" spans="1:42" s="33" customFormat="1" ht="18" customHeight="1">
      <c r="A103" s="24"/>
      <c r="B103" s="25"/>
      <c r="C103" s="26"/>
      <c r="D103" s="25"/>
      <c r="E103" s="25"/>
      <c r="F103" s="25">
        <v>39</v>
      </c>
      <c r="G103" s="149" t="s">
        <v>50</v>
      </c>
      <c r="H103" s="150"/>
      <c r="I103" s="149" t="s">
        <v>50</v>
      </c>
      <c r="J103" s="150"/>
      <c r="K103" s="149" t="s">
        <v>50</v>
      </c>
      <c r="L103" s="150"/>
      <c r="M103" s="149" t="s">
        <v>50</v>
      </c>
      <c r="N103" s="150" t="s">
        <v>50</v>
      </c>
      <c r="O103" s="27"/>
      <c r="P103" s="27"/>
      <c r="Q103" s="165"/>
      <c r="R103" s="166"/>
      <c r="S103" s="151"/>
      <c r="T103" s="152"/>
      <c r="U103" s="151"/>
      <c r="V103" s="152"/>
      <c r="W103" s="28"/>
      <c r="X103" s="29"/>
      <c r="Y103" s="234">
        <v>39</v>
      </c>
      <c r="Z103" s="235"/>
      <c r="AA103" s="191" t="str">
        <f t="shared" si="0"/>
        <v xml:space="preserve"> </v>
      </c>
      <c r="AB103" s="192"/>
      <c r="AC103" s="191" t="str">
        <f t="shared" si="1"/>
        <v xml:space="preserve"> </v>
      </c>
      <c r="AD103" s="192"/>
      <c r="AE103" s="191" t="str">
        <f t="shared" si="2"/>
        <v xml:space="preserve"> </v>
      </c>
      <c r="AF103" s="192"/>
      <c r="AG103" s="191" t="str">
        <f t="shared" si="3"/>
        <v xml:space="preserve"> </v>
      </c>
      <c r="AH103" s="192"/>
      <c r="AI103" s="141" t="str">
        <f t="shared" si="4"/>
        <v xml:space="preserve"> </v>
      </c>
      <c r="AJ103" s="224"/>
      <c r="AK103" s="239" t="str">
        <f t="shared" si="6"/>
        <v/>
      </c>
      <c r="AL103" s="240"/>
      <c r="AM103" s="235"/>
      <c r="AN103" s="30" t="str">
        <f>IF(AK103&lt;&gt;"",#REF!-AK103,"")</f>
        <v/>
      </c>
      <c r="AO103" s="25" t="str">
        <f t="shared" si="5"/>
        <v/>
      </c>
      <c r="AP103" s="34"/>
    </row>
    <row r="104" spans="1:42" s="33" customFormat="1" ht="18" customHeight="1">
      <c r="A104" s="24"/>
      <c r="B104" s="25"/>
      <c r="C104" s="26"/>
      <c r="D104" s="25"/>
      <c r="E104" s="25"/>
      <c r="F104" s="25">
        <v>40</v>
      </c>
      <c r="G104" s="149" t="s">
        <v>50</v>
      </c>
      <c r="H104" s="150"/>
      <c r="I104" s="149" t="s">
        <v>50</v>
      </c>
      <c r="J104" s="150"/>
      <c r="K104" s="149" t="s">
        <v>50</v>
      </c>
      <c r="L104" s="150"/>
      <c r="M104" s="149" t="s">
        <v>50</v>
      </c>
      <c r="N104" s="150" t="s">
        <v>50</v>
      </c>
      <c r="O104" s="27"/>
      <c r="P104" s="27"/>
      <c r="Q104" s="165"/>
      <c r="R104" s="166"/>
      <c r="S104" s="151"/>
      <c r="T104" s="152"/>
      <c r="U104" s="151"/>
      <c r="V104" s="152"/>
      <c r="W104" s="28"/>
      <c r="X104" s="29"/>
      <c r="Y104" s="234">
        <v>40</v>
      </c>
      <c r="Z104" s="235"/>
      <c r="AA104" s="191" t="str">
        <f t="shared" si="0"/>
        <v xml:space="preserve"> </v>
      </c>
      <c r="AB104" s="192"/>
      <c r="AC104" s="191" t="str">
        <f t="shared" si="1"/>
        <v xml:space="preserve"> </v>
      </c>
      <c r="AD104" s="192"/>
      <c r="AE104" s="191" t="str">
        <f t="shared" si="2"/>
        <v xml:space="preserve"> </v>
      </c>
      <c r="AF104" s="192"/>
      <c r="AG104" s="191" t="str">
        <f t="shared" si="3"/>
        <v xml:space="preserve"> </v>
      </c>
      <c r="AH104" s="192"/>
      <c r="AI104" s="141" t="str">
        <f t="shared" si="4"/>
        <v xml:space="preserve"> </v>
      </c>
      <c r="AJ104" s="224"/>
      <c r="AK104" s="239" t="str">
        <f t="shared" si="6"/>
        <v/>
      </c>
      <c r="AL104" s="240"/>
      <c r="AM104" s="235"/>
      <c r="AN104" s="30" t="str">
        <f>IF(AK104&lt;&gt;"",#REF!-AK104,"")</f>
        <v/>
      </c>
      <c r="AO104" s="25" t="str">
        <f t="shared" si="5"/>
        <v/>
      </c>
      <c r="AP104" s="34"/>
    </row>
    <row r="105" spans="1:42" s="14" customFormat="1" ht="18" customHeight="1" thickBot="1">
      <c r="A105" s="190" t="s">
        <v>53</v>
      </c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0"/>
      <c r="S105" s="190"/>
      <c r="T105" s="190"/>
      <c r="U105" s="35"/>
      <c r="V105" s="35"/>
      <c r="W105" s="36"/>
      <c r="X105" s="36"/>
      <c r="Y105" s="37"/>
      <c r="Z105" s="251" t="s">
        <v>49</v>
      </c>
      <c r="AA105" s="251"/>
      <c r="AB105" s="251"/>
      <c r="AC105" s="251"/>
      <c r="AD105" s="251"/>
      <c r="AE105" s="251"/>
      <c r="AF105" s="251"/>
      <c r="AG105" s="251"/>
      <c r="AH105" s="251"/>
      <c r="AI105" s="251"/>
      <c r="AJ105" s="251"/>
      <c r="AK105" s="251"/>
      <c r="AL105" s="251"/>
      <c r="AM105" s="38"/>
      <c r="AN105" s="38"/>
      <c r="AO105" s="38"/>
      <c r="AP105" s="38"/>
    </row>
    <row r="106" spans="1:42" ht="18" customHeight="1">
      <c r="A106" s="153" t="s">
        <v>3</v>
      </c>
      <c r="B106" s="155" t="s">
        <v>29</v>
      </c>
      <c r="C106" s="156"/>
      <c r="D106" s="156"/>
      <c r="E106" s="157"/>
      <c r="F106" s="216" t="s">
        <v>30</v>
      </c>
      <c r="G106" s="217"/>
      <c r="H106" s="217"/>
      <c r="I106" s="217"/>
      <c r="J106" s="217"/>
      <c r="K106" s="217"/>
      <c r="L106" s="217"/>
      <c r="M106" s="217"/>
      <c r="N106" s="217"/>
      <c r="O106" s="217"/>
      <c r="P106" s="218"/>
      <c r="Q106" s="261" t="s">
        <v>37</v>
      </c>
      <c r="R106" s="257"/>
      <c r="S106" s="258"/>
      <c r="T106" s="261" t="str">
        <f>CONCATENATE("مجموع حضور الطالب في الفصل الاول (",IF(Q108&lt;&gt;"",#REF!,"       "),")")</f>
        <v>مجموع حضور الطالب في الفصل الاول (       )</v>
      </c>
      <c r="U106" s="257"/>
      <c r="V106" s="258"/>
      <c r="W106" s="39"/>
      <c r="X106" s="39"/>
      <c r="Y106" s="252" t="s">
        <v>8</v>
      </c>
      <c r="Z106" s="253"/>
      <c r="AA106" s="254" t="s">
        <v>9</v>
      </c>
      <c r="AB106" s="255"/>
      <c r="AC106" s="256"/>
      <c r="AD106" s="257" t="s">
        <v>10</v>
      </c>
      <c r="AE106" s="257"/>
      <c r="AF106" s="257"/>
      <c r="AG106" s="258"/>
      <c r="AH106" s="139" t="s">
        <v>11</v>
      </c>
      <c r="AI106" s="140"/>
      <c r="AJ106" s="139" t="s">
        <v>12</v>
      </c>
      <c r="AK106" s="140"/>
      <c r="AL106" s="139" t="s">
        <v>13</v>
      </c>
      <c r="AM106" s="140"/>
      <c r="AN106" s="143" t="s">
        <v>14</v>
      </c>
      <c r="AO106" s="145" t="s">
        <v>15</v>
      </c>
      <c r="AP106" s="147" t="s">
        <v>16</v>
      </c>
    </row>
    <row r="107" spans="1:42" ht="18" customHeight="1" thickBot="1">
      <c r="A107" s="154"/>
      <c r="B107" s="40" t="s">
        <v>19</v>
      </c>
      <c r="C107" s="40" t="s">
        <v>20</v>
      </c>
      <c r="D107" s="40" t="s">
        <v>21</v>
      </c>
      <c r="E107" s="41" t="s">
        <v>25</v>
      </c>
      <c r="F107" s="42" t="s">
        <v>31</v>
      </c>
      <c r="G107" s="219" t="s">
        <v>32</v>
      </c>
      <c r="H107" s="220"/>
      <c r="I107" s="219" t="s">
        <v>33</v>
      </c>
      <c r="J107" s="220"/>
      <c r="K107" s="219" t="s">
        <v>34</v>
      </c>
      <c r="L107" s="220"/>
      <c r="M107" s="219" t="s">
        <v>35</v>
      </c>
      <c r="N107" s="220"/>
      <c r="O107" s="219" t="s">
        <v>36</v>
      </c>
      <c r="P107" s="220"/>
      <c r="Q107" s="262"/>
      <c r="R107" s="263"/>
      <c r="S107" s="264"/>
      <c r="T107" s="262"/>
      <c r="U107" s="263"/>
      <c r="V107" s="264"/>
      <c r="W107" s="39"/>
      <c r="X107" s="39"/>
      <c r="Y107" s="141"/>
      <c r="Z107" s="142"/>
      <c r="AA107" s="43" t="s">
        <v>22</v>
      </c>
      <c r="AB107" s="44" t="s">
        <v>23</v>
      </c>
      <c r="AC107" s="43" t="s">
        <v>24</v>
      </c>
      <c r="AD107" s="259"/>
      <c r="AE107" s="259"/>
      <c r="AF107" s="259"/>
      <c r="AG107" s="260"/>
      <c r="AH107" s="252"/>
      <c r="AI107" s="253"/>
      <c r="AJ107" s="252"/>
      <c r="AK107" s="253"/>
      <c r="AL107" s="252"/>
      <c r="AM107" s="253"/>
      <c r="AN107" s="144"/>
      <c r="AO107" s="146"/>
      <c r="AP107" s="148"/>
    </row>
    <row r="108" spans="1:42" s="33" customFormat="1" ht="18" customHeight="1">
      <c r="A108" s="25">
        <v>1</v>
      </c>
      <c r="B108" s="45" t="str">
        <f t="shared" ref="B108:B120" si="7">G65</f>
        <v>احمد</v>
      </c>
      <c r="C108" s="45" t="str">
        <f t="shared" ref="C108:C120" si="8">I65</f>
        <v>محمد</v>
      </c>
      <c r="D108" s="45" t="str">
        <f t="shared" ref="D108:D120" si="9">K65</f>
        <v>سليمان</v>
      </c>
      <c r="E108" s="45" t="str">
        <f t="shared" ref="E108:E120" si="10">M65</f>
        <v>ابوشتال</v>
      </c>
      <c r="F108" s="46" t="str">
        <f t="shared" ref="F108:F120" si="11">AO196</f>
        <v xml:space="preserve"> </v>
      </c>
      <c r="G108" s="191" t="str">
        <f t="shared" ref="G108:G120" si="12">AO284</f>
        <v xml:space="preserve"> </v>
      </c>
      <c r="H108" s="192"/>
      <c r="I108" s="191" t="str">
        <f t="shared" ref="I108:I120" si="13">AO372</f>
        <v xml:space="preserve"> </v>
      </c>
      <c r="J108" s="192"/>
      <c r="K108" s="191" t="str">
        <f t="shared" ref="K108:K120" si="14">AO460</f>
        <v xml:space="preserve"> </v>
      </c>
      <c r="L108" s="192"/>
      <c r="M108" s="191" t="str">
        <f t="shared" ref="M108:M120" si="15">AO548</f>
        <v xml:space="preserve"> </v>
      </c>
      <c r="N108" s="192"/>
      <c r="O108" s="191" t="str">
        <f t="shared" ref="O108:O120" si="16">AO591</f>
        <v xml:space="preserve"> </v>
      </c>
      <c r="P108" s="192"/>
      <c r="Q108" s="213" t="str">
        <f>IF(COUNT(G108:P108)=5,SUM(G108:P108),"")</f>
        <v/>
      </c>
      <c r="R108" s="207"/>
      <c r="S108" s="214"/>
      <c r="T108" s="247" t="str">
        <f>IF(Q108&lt;&gt;"",#REF!-Q108,"")</f>
        <v/>
      </c>
      <c r="U108" s="206"/>
      <c r="V108" s="248"/>
      <c r="Y108" s="233" t="s">
        <v>82</v>
      </c>
      <c r="Z108" s="233"/>
      <c r="AA108" s="47">
        <v>4</v>
      </c>
      <c r="AB108" s="47">
        <v>6</v>
      </c>
      <c r="AC108" s="47">
        <v>9</v>
      </c>
      <c r="AD108" s="233" t="s">
        <v>83</v>
      </c>
      <c r="AE108" s="233"/>
      <c r="AF108" s="233"/>
      <c r="AG108" s="233"/>
      <c r="AH108" s="249" t="s">
        <v>67</v>
      </c>
      <c r="AI108" s="250" t="str">
        <f>AO65</f>
        <v/>
      </c>
      <c r="AJ108" s="234" t="s">
        <v>86</v>
      </c>
      <c r="AK108" s="235"/>
      <c r="AL108" s="229" t="s">
        <v>87</v>
      </c>
      <c r="AM108" s="230"/>
      <c r="AN108" s="48"/>
      <c r="AO108" s="48" t="s">
        <v>88</v>
      </c>
      <c r="AP108" s="48" t="s">
        <v>111</v>
      </c>
    </row>
    <row r="109" spans="1:42" s="33" customFormat="1" ht="18" customHeight="1">
      <c r="A109" s="25">
        <v>2</v>
      </c>
      <c r="B109" s="45" t="str">
        <f t="shared" si="7"/>
        <v>احمد</v>
      </c>
      <c r="C109" s="45" t="str">
        <f t="shared" si="8"/>
        <v>محمد</v>
      </c>
      <c r="D109" s="45" t="str">
        <f t="shared" si="9"/>
        <v>صالح</v>
      </c>
      <c r="E109" s="45" t="str">
        <f t="shared" si="10"/>
        <v>النعيمات</v>
      </c>
      <c r="F109" s="46" t="str">
        <f t="shared" si="11"/>
        <v xml:space="preserve"> </v>
      </c>
      <c r="G109" s="191" t="str">
        <f t="shared" si="12"/>
        <v xml:space="preserve"> </v>
      </c>
      <c r="H109" s="192"/>
      <c r="I109" s="191" t="str">
        <f t="shared" si="13"/>
        <v xml:space="preserve"> </v>
      </c>
      <c r="J109" s="192"/>
      <c r="K109" s="191" t="str">
        <f t="shared" si="14"/>
        <v xml:space="preserve"> </v>
      </c>
      <c r="L109" s="192"/>
      <c r="M109" s="191" t="str">
        <f t="shared" si="15"/>
        <v xml:space="preserve"> </v>
      </c>
      <c r="N109" s="192"/>
      <c r="O109" s="191" t="str">
        <f t="shared" si="16"/>
        <v xml:space="preserve"> </v>
      </c>
      <c r="P109" s="192"/>
      <c r="Q109" s="212" t="str">
        <f>IF(COUNT(G109:P109)=5,SUM(G109:P109),"")</f>
        <v/>
      </c>
      <c r="R109" s="212"/>
      <c r="S109" s="212"/>
      <c r="T109" s="205" t="str">
        <f>IF(Q109&lt;&gt;"",#REF!-Q109,"")</f>
        <v/>
      </c>
      <c r="U109" s="205"/>
      <c r="V109" s="205"/>
      <c r="W109" s="49"/>
      <c r="Y109" s="233" t="s">
        <v>82</v>
      </c>
      <c r="Z109" s="233"/>
      <c r="AA109" s="47">
        <v>16</v>
      </c>
      <c r="AB109" s="47">
        <v>11</v>
      </c>
      <c r="AC109" s="47">
        <v>9</v>
      </c>
      <c r="AD109" s="233" t="s">
        <v>83</v>
      </c>
      <c r="AE109" s="233"/>
      <c r="AF109" s="233"/>
      <c r="AG109" s="233"/>
      <c r="AH109" s="229" t="s">
        <v>71</v>
      </c>
      <c r="AI109" s="230" t="str">
        <f>AO66</f>
        <v/>
      </c>
      <c r="AJ109" s="231" t="s">
        <v>84</v>
      </c>
      <c r="AK109" s="209"/>
      <c r="AL109" s="232" t="s">
        <v>85</v>
      </c>
      <c r="AM109" s="232"/>
      <c r="AN109" s="48"/>
      <c r="AO109" s="48" t="s">
        <v>88</v>
      </c>
      <c r="AP109" s="48" t="s">
        <v>112</v>
      </c>
    </row>
    <row r="110" spans="1:42" s="33" customFormat="1" ht="18" customHeight="1">
      <c r="A110" s="25">
        <v>3</v>
      </c>
      <c r="B110" s="45" t="str">
        <f t="shared" si="7"/>
        <v>اياد</v>
      </c>
      <c r="C110" s="45" t="str">
        <f t="shared" si="8"/>
        <v>احمد</v>
      </c>
      <c r="D110" s="45" t="str">
        <f t="shared" si="9"/>
        <v>سليمان</v>
      </c>
      <c r="E110" s="45" t="str">
        <f t="shared" si="10"/>
        <v>الفزعات</v>
      </c>
      <c r="F110" s="46" t="str">
        <f t="shared" si="11"/>
        <v xml:space="preserve"> </v>
      </c>
      <c r="G110" s="191" t="str">
        <f t="shared" si="12"/>
        <v xml:space="preserve"> </v>
      </c>
      <c r="H110" s="192"/>
      <c r="I110" s="191" t="str">
        <f t="shared" si="13"/>
        <v xml:space="preserve"> </v>
      </c>
      <c r="J110" s="192"/>
      <c r="K110" s="191" t="str">
        <f t="shared" si="14"/>
        <v xml:space="preserve"> </v>
      </c>
      <c r="L110" s="192"/>
      <c r="M110" s="191" t="str">
        <f t="shared" si="15"/>
        <v xml:space="preserve"> </v>
      </c>
      <c r="N110" s="192"/>
      <c r="O110" s="191" t="str">
        <f t="shared" si="16"/>
        <v xml:space="preserve"> </v>
      </c>
      <c r="P110" s="192"/>
      <c r="Q110" s="212" t="str">
        <f t="shared" ref="Q110:Q147" si="17">IF(COUNT(G110:P110)=5,SUM(G110:P110),"")</f>
        <v/>
      </c>
      <c r="R110" s="212"/>
      <c r="S110" s="212"/>
      <c r="T110" s="205" t="str">
        <f>IF(Q110&lt;&gt;"",#REF!-Q110,"")</f>
        <v/>
      </c>
      <c r="U110" s="205"/>
      <c r="V110" s="205"/>
      <c r="W110" s="49"/>
      <c r="Y110" s="233" t="s">
        <v>82</v>
      </c>
      <c r="Z110" s="233"/>
      <c r="AA110" s="47">
        <v>16</v>
      </c>
      <c r="AB110" s="47">
        <v>2</v>
      </c>
      <c r="AC110" s="47">
        <v>8</v>
      </c>
      <c r="AD110" s="233" t="s">
        <v>83</v>
      </c>
      <c r="AE110" s="233"/>
      <c r="AF110" s="233"/>
      <c r="AG110" s="233"/>
      <c r="AH110" s="229" t="s">
        <v>67</v>
      </c>
      <c r="AI110" s="230" t="str">
        <f>AO67</f>
        <v/>
      </c>
      <c r="AJ110" s="237" t="s">
        <v>84</v>
      </c>
      <c r="AK110" s="238"/>
      <c r="AL110" s="229" t="s">
        <v>87</v>
      </c>
      <c r="AM110" s="230"/>
      <c r="AN110" s="48"/>
      <c r="AO110" s="48" t="s">
        <v>88</v>
      </c>
      <c r="AP110" s="48" t="s">
        <v>113</v>
      </c>
    </row>
    <row r="111" spans="1:42" s="33" customFormat="1" ht="18" customHeight="1">
      <c r="A111" s="25">
        <v>4</v>
      </c>
      <c r="B111" s="45" t="str">
        <f t="shared" si="7"/>
        <v>حسام</v>
      </c>
      <c r="C111" s="45" t="str">
        <f t="shared" si="8"/>
        <v>حمود</v>
      </c>
      <c r="D111" s="45" t="str">
        <f t="shared" si="9"/>
        <v>خلف</v>
      </c>
      <c r="E111" s="45" t="str">
        <f t="shared" si="10"/>
        <v>النعيمات</v>
      </c>
      <c r="F111" s="46" t="str">
        <f t="shared" si="11"/>
        <v xml:space="preserve"> </v>
      </c>
      <c r="G111" s="191" t="str">
        <f t="shared" si="12"/>
        <v xml:space="preserve"> </v>
      </c>
      <c r="H111" s="192"/>
      <c r="I111" s="191" t="str">
        <f t="shared" si="13"/>
        <v xml:space="preserve"> </v>
      </c>
      <c r="J111" s="192"/>
      <c r="K111" s="191" t="str">
        <f t="shared" si="14"/>
        <v xml:space="preserve"> </v>
      </c>
      <c r="L111" s="192"/>
      <c r="M111" s="191" t="str">
        <f t="shared" si="15"/>
        <v xml:space="preserve"> </v>
      </c>
      <c r="N111" s="192"/>
      <c r="O111" s="191" t="str">
        <f t="shared" si="16"/>
        <v xml:space="preserve"> </v>
      </c>
      <c r="P111" s="192"/>
      <c r="Q111" s="212" t="str">
        <f t="shared" si="17"/>
        <v/>
      </c>
      <c r="R111" s="212"/>
      <c r="S111" s="212"/>
      <c r="T111" s="205" t="str">
        <f>IF(Q111&lt;&gt;"",#REF!-Q111,"")</f>
        <v/>
      </c>
      <c r="U111" s="205"/>
      <c r="V111" s="205"/>
      <c r="W111" s="49"/>
      <c r="Y111" s="233" t="s">
        <v>82</v>
      </c>
      <c r="Z111" s="233"/>
      <c r="AA111" s="47">
        <v>20</v>
      </c>
      <c r="AB111" s="47">
        <v>9</v>
      </c>
      <c r="AC111" s="47">
        <v>8</v>
      </c>
      <c r="AD111" s="233" t="s">
        <v>83</v>
      </c>
      <c r="AE111" s="233"/>
      <c r="AF111" s="233"/>
      <c r="AG111" s="233"/>
      <c r="AH111" s="229" t="s">
        <v>98</v>
      </c>
      <c r="AI111" s="230" t="str">
        <f>AO68</f>
        <v/>
      </c>
      <c r="AJ111" s="237" t="s">
        <v>84</v>
      </c>
      <c r="AK111" s="238"/>
      <c r="AL111" s="232" t="s">
        <v>85</v>
      </c>
      <c r="AM111" s="232"/>
      <c r="AN111" s="48"/>
      <c r="AO111" s="48" t="s">
        <v>88</v>
      </c>
      <c r="AP111" s="48" t="s">
        <v>114</v>
      </c>
    </row>
    <row r="112" spans="1:42" s="33" customFormat="1" ht="18" customHeight="1">
      <c r="A112" s="25">
        <v>5</v>
      </c>
      <c r="B112" s="45" t="str">
        <f t="shared" si="7"/>
        <v>عمر</v>
      </c>
      <c r="C112" s="45" t="str">
        <f t="shared" si="8"/>
        <v xml:space="preserve">محمود </v>
      </c>
      <c r="D112" s="45" t="str">
        <f t="shared" si="9"/>
        <v>سالم</v>
      </c>
      <c r="E112" s="45" t="str">
        <f t="shared" si="10"/>
        <v>النعيمات</v>
      </c>
      <c r="F112" s="46" t="str">
        <f t="shared" si="11"/>
        <v xml:space="preserve"> </v>
      </c>
      <c r="G112" s="191" t="str">
        <f t="shared" si="12"/>
        <v xml:space="preserve"> </v>
      </c>
      <c r="H112" s="192"/>
      <c r="I112" s="191" t="str">
        <f t="shared" si="13"/>
        <v xml:space="preserve"> </v>
      </c>
      <c r="J112" s="192"/>
      <c r="K112" s="191" t="str">
        <f t="shared" si="14"/>
        <v xml:space="preserve"> </v>
      </c>
      <c r="L112" s="192"/>
      <c r="M112" s="191" t="str">
        <f t="shared" si="15"/>
        <v xml:space="preserve"> </v>
      </c>
      <c r="N112" s="192"/>
      <c r="O112" s="191" t="str">
        <f t="shared" si="16"/>
        <v xml:space="preserve"> </v>
      </c>
      <c r="P112" s="192"/>
      <c r="Q112" s="212" t="str">
        <f t="shared" si="17"/>
        <v/>
      </c>
      <c r="R112" s="212"/>
      <c r="S112" s="212"/>
      <c r="T112" s="205" t="str">
        <f>IF(Q112&lt;&gt;"",#REF!-Q112,"")</f>
        <v/>
      </c>
      <c r="U112" s="205"/>
      <c r="V112" s="205"/>
      <c r="W112" s="49"/>
      <c r="Y112" s="233" t="s">
        <v>82</v>
      </c>
      <c r="Z112" s="233"/>
      <c r="AA112" s="47">
        <v>16</v>
      </c>
      <c r="AB112" s="47">
        <v>2</v>
      </c>
      <c r="AC112" s="47">
        <v>8</v>
      </c>
      <c r="AD112" s="233" t="s">
        <v>83</v>
      </c>
      <c r="AE112" s="233"/>
      <c r="AF112" s="233"/>
      <c r="AG112" s="233"/>
      <c r="AH112" s="229" t="s">
        <v>72</v>
      </c>
      <c r="AI112" s="230"/>
      <c r="AJ112" s="234" t="s">
        <v>109</v>
      </c>
      <c r="AK112" s="235"/>
      <c r="AL112" s="229" t="s">
        <v>85</v>
      </c>
      <c r="AM112" s="230"/>
      <c r="AN112" s="48"/>
      <c r="AO112" s="48" t="s">
        <v>88</v>
      </c>
      <c r="AP112" s="48" t="s">
        <v>115</v>
      </c>
    </row>
    <row r="113" spans="1:42" s="33" customFormat="1" ht="18" customHeight="1">
      <c r="A113" s="25">
        <v>6</v>
      </c>
      <c r="B113" s="45" t="str">
        <f t="shared" si="7"/>
        <v>كريم</v>
      </c>
      <c r="C113" s="45" t="str">
        <f t="shared" si="8"/>
        <v>زكريا</v>
      </c>
      <c r="D113" s="45" t="str">
        <f t="shared" si="9"/>
        <v>محمد</v>
      </c>
      <c r="E113" s="45" t="str">
        <f t="shared" si="10"/>
        <v>النعيمات</v>
      </c>
      <c r="F113" s="46" t="str">
        <f t="shared" si="11"/>
        <v xml:space="preserve"> </v>
      </c>
      <c r="G113" s="191" t="str">
        <f t="shared" si="12"/>
        <v xml:space="preserve"> </v>
      </c>
      <c r="H113" s="192"/>
      <c r="I113" s="191" t="str">
        <f t="shared" si="13"/>
        <v xml:space="preserve"> </v>
      </c>
      <c r="J113" s="192"/>
      <c r="K113" s="191" t="str">
        <f t="shared" si="14"/>
        <v xml:space="preserve"> </v>
      </c>
      <c r="L113" s="192"/>
      <c r="M113" s="191" t="str">
        <f t="shared" si="15"/>
        <v xml:space="preserve"> </v>
      </c>
      <c r="N113" s="192"/>
      <c r="O113" s="191" t="str">
        <f t="shared" si="16"/>
        <v xml:space="preserve"> </v>
      </c>
      <c r="P113" s="192"/>
      <c r="Q113" s="212" t="str">
        <f t="shared" si="17"/>
        <v/>
      </c>
      <c r="R113" s="212"/>
      <c r="S113" s="212"/>
      <c r="T113" s="205" t="str">
        <f>IF(Q113&lt;&gt;"",#REF!-Q113,"")</f>
        <v/>
      </c>
      <c r="U113" s="205"/>
      <c r="V113" s="205"/>
      <c r="W113" s="49"/>
      <c r="Y113" s="233" t="s">
        <v>82</v>
      </c>
      <c r="Z113" s="233"/>
      <c r="AA113" s="47">
        <v>15</v>
      </c>
      <c r="AB113" s="47">
        <v>0</v>
      </c>
      <c r="AC113" s="47">
        <v>8</v>
      </c>
      <c r="AD113" s="233" t="s">
        <v>83</v>
      </c>
      <c r="AE113" s="233"/>
      <c r="AF113" s="233"/>
      <c r="AG113" s="233"/>
      <c r="AH113" s="229" t="s">
        <v>100</v>
      </c>
      <c r="AI113" s="230" t="str">
        <f t="shared" ref="AI113:AI120" si="18">AO70</f>
        <v/>
      </c>
      <c r="AJ113" s="231" t="s">
        <v>84</v>
      </c>
      <c r="AK113" s="209"/>
      <c r="AL113" s="232" t="s">
        <v>85</v>
      </c>
      <c r="AM113" s="232"/>
      <c r="AN113" s="48"/>
      <c r="AO113" s="48" t="s">
        <v>88</v>
      </c>
      <c r="AP113" s="48" t="s">
        <v>116</v>
      </c>
    </row>
    <row r="114" spans="1:42" s="33" customFormat="1" ht="18" customHeight="1">
      <c r="A114" s="25">
        <v>7</v>
      </c>
      <c r="B114" s="45" t="str">
        <f t="shared" si="7"/>
        <v>مازن</v>
      </c>
      <c r="C114" s="45" t="str">
        <f t="shared" si="8"/>
        <v>طارق</v>
      </c>
      <c r="D114" s="45" t="str">
        <f t="shared" si="9"/>
        <v>علي</v>
      </c>
      <c r="E114" s="45" t="str">
        <f t="shared" si="10"/>
        <v>النعيمات</v>
      </c>
      <c r="F114" s="46" t="str">
        <f t="shared" si="11"/>
        <v xml:space="preserve"> </v>
      </c>
      <c r="G114" s="191" t="str">
        <f t="shared" si="12"/>
        <v xml:space="preserve"> </v>
      </c>
      <c r="H114" s="192"/>
      <c r="I114" s="191" t="str">
        <f t="shared" si="13"/>
        <v xml:space="preserve"> </v>
      </c>
      <c r="J114" s="192"/>
      <c r="K114" s="191" t="str">
        <f t="shared" si="14"/>
        <v xml:space="preserve"> </v>
      </c>
      <c r="L114" s="192"/>
      <c r="M114" s="191" t="str">
        <f t="shared" si="15"/>
        <v xml:space="preserve"> </v>
      </c>
      <c r="N114" s="192"/>
      <c r="O114" s="191" t="str">
        <f t="shared" si="16"/>
        <v xml:space="preserve"> </v>
      </c>
      <c r="P114" s="192"/>
      <c r="Q114" s="212" t="str">
        <f t="shared" si="17"/>
        <v/>
      </c>
      <c r="R114" s="212"/>
      <c r="S114" s="212"/>
      <c r="T114" s="205" t="str">
        <f>IF(Q114&lt;&gt;"",#REF!-Q114,"")</f>
        <v/>
      </c>
      <c r="U114" s="205"/>
      <c r="V114" s="205"/>
      <c r="W114" s="49"/>
      <c r="Y114" s="233" t="str">
        <f t="shared" ref="Y114:Y120" si="19">Y108</f>
        <v>الإسلام</v>
      </c>
      <c r="Z114" s="233"/>
      <c r="AA114" s="47">
        <v>19</v>
      </c>
      <c r="AB114" s="47">
        <v>7</v>
      </c>
      <c r="AC114" s="47">
        <v>8</v>
      </c>
      <c r="AD114" s="233" t="s">
        <v>83</v>
      </c>
      <c r="AE114" s="233"/>
      <c r="AF114" s="233"/>
      <c r="AG114" s="233"/>
      <c r="AH114" s="229" t="s">
        <v>101</v>
      </c>
      <c r="AI114" s="230" t="str">
        <f t="shared" si="18"/>
        <v/>
      </c>
      <c r="AJ114" s="234" t="s">
        <v>84</v>
      </c>
      <c r="AK114" s="235"/>
      <c r="AL114" s="229" t="s">
        <v>85</v>
      </c>
      <c r="AM114" s="230"/>
      <c r="AN114" s="48"/>
      <c r="AO114" s="48" t="s">
        <v>88</v>
      </c>
      <c r="AP114" s="48" t="s">
        <v>117</v>
      </c>
    </row>
    <row r="115" spans="1:42" s="33" customFormat="1" ht="18" customHeight="1">
      <c r="A115" s="25">
        <v>8</v>
      </c>
      <c r="B115" s="45" t="str">
        <f t="shared" si="7"/>
        <v>محمد</v>
      </c>
      <c r="C115" s="45" t="str">
        <f t="shared" si="8"/>
        <v>حمد</v>
      </c>
      <c r="D115" s="45" t="str">
        <f t="shared" si="9"/>
        <v>رجا</v>
      </c>
      <c r="E115" s="45" t="str">
        <f t="shared" si="10"/>
        <v>النعيمات</v>
      </c>
      <c r="F115" s="46" t="str">
        <f t="shared" si="11"/>
        <v xml:space="preserve"> </v>
      </c>
      <c r="G115" s="191" t="str">
        <f t="shared" si="12"/>
        <v xml:space="preserve"> </v>
      </c>
      <c r="H115" s="192"/>
      <c r="I115" s="191" t="str">
        <f t="shared" si="13"/>
        <v xml:space="preserve"> </v>
      </c>
      <c r="J115" s="192"/>
      <c r="K115" s="191" t="str">
        <f t="shared" si="14"/>
        <v xml:space="preserve"> </v>
      </c>
      <c r="L115" s="192"/>
      <c r="M115" s="191" t="str">
        <f t="shared" si="15"/>
        <v xml:space="preserve"> </v>
      </c>
      <c r="N115" s="192"/>
      <c r="O115" s="191" t="str">
        <f t="shared" si="16"/>
        <v xml:space="preserve"> </v>
      </c>
      <c r="P115" s="192"/>
      <c r="Q115" s="212" t="str">
        <f t="shared" si="17"/>
        <v/>
      </c>
      <c r="R115" s="212"/>
      <c r="S115" s="212"/>
      <c r="T115" s="205" t="str">
        <f>IF(Q115&lt;&gt;"",#REF!-Q115,"")</f>
        <v/>
      </c>
      <c r="U115" s="205"/>
      <c r="V115" s="205"/>
      <c r="W115" s="49"/>
      <c r="Y115" s="233" t="str">
        <f t="shared" si="19"/>
        <v>الإسلام</v>
      </c>
      <c r="Z115" s="233"/>
      <c r="AA115" s="47">
        <v>18</v>
      </c>
      <c r="AB115" s="47">
        <v>5</v>
      </c>
      <c r="AC115" s="47">
        <v>8</v>
      </c>
      <c r="AD115" s="233" t="s">
        <v>83</v>
      </c>
      <c r="AE115" s="233"/>
      <c r="AF115" s="233"/>
      <c r="AG115" s="233"/>
      <c r="AH115" s="229" t="s">
        <v>79</v>
      </c>
      <c r="AI115" s="230" t="str">
        <f t="shared" si="18"/>
        <v/>
      </c>
      <c r="AJ115" s="231" t="s">
        <v>109</v>
      </c>
      <c r="AK115" s="209"/>
      <c r="AL115" s="232" t="s">
        <v>85</v>
      </c>
      <c r="AM115" s="232"/>
      <c r="AN115" s="48"/>
      <c r="AO115" s="48" t="s">
        <v>88</v>
      </c>
      <c r="AP115" s="48" t="s">
        <v>118</v>
      </c>
    </row>
    <row r="116" spans="1:42" s="33" customFormat="1" ht="18" customHeight="1">
      <c r="A116" s="25">
        <v>9</v>
      </c>
      <c r="B116" s="45" t="str">
        <f t="shared" si="7"/>
        <v>محمد</v>
      </c>
      <c r="C116" s="45" t="str">
        <f t="shared" si="8"/>
        <v>عبدالهادي</v>
      </c>
      <c r="D116" s="45" t="str">
        <f t="shared" si="9"/>
        <v>محمد</v>
      </c>
      <c r="E116" s="45" t="str">
        <f t="shared" si="10"/>
        <v>النعيمات</v>
      </c>
      <c r="F116" s="46" t="str">
        <f t="shared" si="11"/>
        <v xml:space="preserve"> </v>
      </c>
      <c r="G116" s="191" t="str">
        <f t="shared" si="12"/>
        <v xml:space="preserve"> </v>
      </c>
      <c r="H116" s="192"/>
      <c r="I116" s="191" t="str">
        <f t="shared" si="13"/>
        <v xml:space="preserve"> </v>
      </c>
      <c r="J116" s="192"/>
      <c r="K116" s="191" t="str">
        <f t="shared" si="14"/>
        <v xml:space="preserve"> </v>
      </c>
      <c r="L116" s="192"/>
      <c r="M116" s="191" t="str">
        <f t="shared" si="15"/>
        <v xml:space="preserve"> </v>
      </c>
      <c r="N116" s="192"/>
      <c r="O116" s="191" t="str">
        <f t="shared" si="16"/>
        <v xml:space="preserve"> </v>
      </c>
      <c r="P116" s="192"/>
      <c r="Q116" s="212" t="str">
        <f t="shared" si="17"/>
        <v/>
      </c>
      <c r="R116" s="212"/>
      <c r="S116" s="212"/>
      <c r="T116" s="205" t="str">
        <f>IF(Q116&lt;&gt;"",#REF!-Q116,"")</f>
        <v/>
      </c>
      <c r="U116" s="205"/>
      <c r="V116" s="205"/>
      <c r="W116" s="49"/>
      <c r="Y116" s="233" t="str">
        <f t="shared" si="19"/>
        <v>الإسلام</v>
      </c>
      <c r="Z116" s="233"/>
      <c r="AA116" s="47">
        <v>19</v>
      </c>
      <c r="AB116" s="47">
        <v>8</v>
      </c>
      <c r="AC116" s="47">
        <v>8</v>
      </c>
      <c r="AD116" s="233" t="s">
        <v>83</v>
      </c>
      <c r="AE116" s="233"/>
      <c r="AF116" s="233"/>
      <c r="AG116" s="233"/>
      <c r="AH116" s="229" t="s">
        <v>103</v>
      </c>
      <c r="AI116" s="230" t="str">
        <f t="shared" si="18"/>
        <v/>
      </c>
      <c r="AJ116" s="234" t="s">
        <v>84</v>
      </c>
      <c r="AK116" s="235"/>
      <c r="AL116" s="229" t="s">
        <v>85</v>
      </c>
      <c r="AM116" s="230"/>
      <c r="AN116" s="48"/>
      <c r="AO116" s="48" t="s">
        <v>88</v>
      </c>
      <c r="AP116" s="48" t="s">
        <v>119</v>
      </c>
    </row>
    <row r="117" spans="1:42" s="33" customFormat="1" ht="18" customHeight="1">
      <c r="A117" s="25">
        <v>10</v>
      </c>
      <c r="B117" s="45" t="str">
        <f t="shared" si="7"/>
        <v>محمد</v>
      </c>
      <c r="C117" s="45" t="str">
        <f t="shared" si="8"/>
        <v>هيثم</v>
      </c>
      <c r="D117" s="45" t="str">
        <f t="shared" si="9"/>
        <v>موسى</v>
      </c>
      <c r="E117" s="45" t="str">
        <f t="shared" si="10"/>
        <v>النعيمات</v>
      </c>
      <c r="F117" s="46" t="str">
        <f t="shared" si="11"/>
        <v xml:space="preserve"> </v>
      </c>
      <c r="G117" s="191" t="str">
        <f t="shared" si="12"/>
        <v xml:space="preserve"> </v>
      </c>
      <c r="H117" s="192"/>
      <c r="I117" s="191" t="str">
        <f t="shared" si="13"/>
        <v xml:space="preserve"> </v>
      </c>
      <c r="J117" s="192"/>
      <c r="K117" s="191" t="str">
        <f t="shared" si="14"/>
        <v xml:space="preserve"> </v>
      </c>
      <c r="L117" s="192"/>
      <c r="M117" s="191" t="str">
        <f t="shared" si="15"/>
        <v xml:space="preserve"> </v>
      </c>
      <c r="N117" s="192"/>
      <c r="O117" s="191" t="str">
        <f t="shared" si="16"/>
        <v xml:space="preserve"> </v>
      </c>
      <c r="P117" s="192"/>
      <c r="Q117" s="212" t="str">
        <f t="shared" si="17"/>
        <v/>
      </c>
      <c r="R117" s="212"/>
      <c r="S117" s="212"/>
      <c r="T117" s="205" t="str">
        <f>IF(Q117&lt;&gt;"",#REF!-Q117,"")</f>
        <v/>
      </c>
      <c r="U117" s="205"/>
      <c r="V117" s="205"/>
      <c r="W117" s="49"/>
      <c r="Y117" s="233" t="str">
        <f t="shared" si="19"/>
        <v>الإسلام</v>
      </c>
      <c r="Z117" s="233"/>
      <c r="AA117" s="47">
        <v>19</v>
      </c>
      <c r="AB117" s="47">
        <v>11</v>
      </c>
      <c r="AC117" s="47">
        <v>8</v>
      </c>
      <c r="AD117" s="233" t="s">
        <v>83</v>
      </c>
      <c r="AE117" s="233"/>
      <c r="AF117" s="233"/>
      <c r="AG117" s="233"/>
      <c r="AH117" s="229" t="s">
        <v>104</v>
      </c>
      <c r="AI117" s="230" t="str">
        <f t="shared" si="18"/>
        <v/>
      </c>
      <c r="AJ117" s="231" t="s">
        <v>84</v>
      </c>
      <c r="AK117" s="209"/>
      <c r="AL117" s="232" t="s">
        <v>85</v>
      </c>
      <c r="AM117" s="232"/>
      <c r="AN117" s="48"/>
      <c r="AO117" s="48" t="s">
        <v>88</v>
      </c>
      <c r="AP117" s="48" t="s">
        <v>120</v>
      </c>
    </row>
    <row r="118" spans="1:42" s="33" customFormat="1" ht="18" customHeight="1">
      <c r="A118" s="25">
        <v>11</v>
      </c>
      <c r="B118" s="45" t="str">
        <f t="shared" si="7"/>
        <v>معتصم</v>
      </c>
      <c r="C118" s="45" t="str">
        <f t="shared" si="8"/>
        <v>عواد</v>
      </c>
      <c r="D118" s="45" t="str">
        <f t="shared" si="9"/>
        <v>مرزوق</v>
      </c>
      <c r="E118" s="45" t="str">
        <f t="shared" si="10"/>
        <v>النعيمات</v>
      </c>
      <c r="F118" s="46" t="str">
        <f t="shared" si="11"/>
        <v xml:space="preserve"> </v>
      </c>
      <c r="G118" s="191" t="str">
        <f t="shared" si="12"/>
        <v xml:space="preserve"> </v>
      </c>
      <c r="H118" s="192"/>
      <c r="I118" s="191" t="str">
        <f t="shared" si="13"/>
        <v xml:space="preserve"> </v>
      </c>
      <c r="J118" s="192"/>
      <c r="K118" s="191" t="str">
        <f t="shared" si="14"/>
        <v xml:space="preserve"> </v>
      </c>
      <c r="L118" s="192"/>
      <c r="M118" s="191" t="str">
        <f t="shared" si="15"/>
        <v xml:space="preserve"> </v>
      </c>
      <c r="N118" s="192"/>
      <c r="O118" s="191" t="str">
        <f t="shared" si="16"/>
        <v xml:space="preserve"> </v>
      </c>
      <c r="P118" s="192"/>
      <c r="Q118" s="212" t="str">
        <f t="shared" si="17"/>
        <v/>
      </c>
      <c r="R118" s="212"/>
      <c r="S118" s="212"/>
      <c r="T118" s="205" t="str">
        <f>IF(Q118&lt;&gt;"",#REF!-Q118,"")</f>
        <v/>
      </c>
      <c r="U118" s="205"/>
      <c r="V118" s="205"/>
      <c r="W118" s="49"/>
      <c r="Y118" s="233" t="str">
        <f t="shared" si="19"/>
        <v>الإسلام</v>
      </c>
      <c r="Z118" s="233"/>
      <c r="AA118" s="47">
        <v>18</v>
      </c>
      <c r="AB118" s="47">
        <v>5</v>
      </c>
      <c r="AC118" s="47">
        <v>8</v>
      </c>
      <c r="AD118" s="233" t="s">
        <v>83</v>
      </c>
      <c r="AE118" s="233"/>
      <c r="AF118" s="233"/>
      <c r="AG118" s="233"/>
      <c r="AH118" s="229" t="s">
        <v>105</v>
      </c>
      <c r="AI118" s="230" t="str">
        <f t="shared" si="18"/>
        <v/>
      </c>
      <c r="AJ118" s="234" t="s">
        <v>84</v>
      </c>
      <c r="AK118" s="235"/>
      <c r="AL118" s="229" t="s">
        <v>85</v>
      </c>
      <c r="AM118" s="230"/>
      <c r="AN118" s="48"/>
      <c r="AO118" s="48" t="s">
        <v>88</v>
      </c>
      <c r="AP118" s="48" t="s">
        <v>121</v>
      </c>
    </row>
    <row r="119" spans="1:42" s="33" customFormat="1" ht="18" customHeight="1">
      <c r="A119" s="25">
        <v>12</v>
      </c>
      <c r="B119" s="45" t="str">
        <f t="shared" si="7"/>
        <v>منير</v>
      </c>
      <c r="C119" s="45" t="str">
        <f t="shared" si="8"/>
        <v>خلدون</v>
      </c>
      <c r="D119" s="45" t="str">
        <f t="shared" si="9"/>
        <v xml:space="preserve">عوض </v>
      </c>
      <c r="E119" s="45" t="str">
        <f t="shared" si="10"/>
        <v>النعيمات</v>
      </c>
      <c r="F119" s="46" t="str">
        <f t="shared" si="11"/>
        <v xml:space="preserve"> </v>
      </c>
      <c r="G119" s="191" t="str">
        <f t="shared" si="12"/>
        <v xml:space="preserve"> </v>
      </c>
      <c r="H119" s="192"/>
      <c r="I119" s="191" t="str">
        <f t="shared" si="13"/>
        <v xml:space="preserve"> </v>
      </c>
      <c r="J119" s="192"/>
      <c r="K119" s="191" t="str">
        <f t="shared" si="14"/>
        <v xml:space="preserve"> </v>
      </c>
      <c r="L119" s="192"/>
      <c r="M119" s="191" t="str">
        <f t="shared" si="15"/>
        <v xml:space="preserve"> </v>
      </c>
      <c r="N119" s="192"/>
      <c r="O119" s="191" t="str">
        <f t="shared" si="16"/>
        <v xml:space="preserve"> </v>
      </c>
      <c r="P119" s="192"/>
      <c r="Q119" s="212" t="str">
        <f t="shared" si="17"/>
        <v/>
      </c>
      <c r="R119" s="212"/>
      <c r="S119" s="212"/>
      <c r="T119" s="205" t="str">
        <f>IF(Q119&lt;&gt;"",#REF!-Q119,"")</f>
        <v/>
      </c>
      <c r="U119" s="205"/>
      <c r="V119" s="205"/>
      <c r="W119" s="49"/>
      <c r="Y119" s="233" t="str">
        <f t="shared" si="19"/>
        <v>الإسلام</v>
      </c>
      <c r="Z119" s="233"/>
      <c r="AA119" s="47">
        <v>16</v>
      </c>
      <c r="AB119" s="47">
        <v>2</v>
      </c>
      <c r="AC119" s="47">
        <v>8</v>
      </c>
      <c r="AD119" s="233" t="s">
        <v>83</v>
      </c>
      <c r="AE119" s="233"/>
      <c r="AF119" s="233"/>
      <c r="AG119" s="233"/>
      <c r="AH119" s="229" t="s">
        <v>74</v>
      </c>
      <c r="AI119" s="230" t="str">
        <f t="shared" si="18"/>
        <v/>
      </c>
      <c r="AJ119" s="231" t="s">
        <v>84</v>
      </c>
      <c r="AK119" s="209"/>
      <c r="AL119" s="232" t="s">
        <v>85</v>
      </c>
      <c r="AM119" s="232"/>
      <c r="AN119" s="48"/>
      <c r="AO119" s="48" t="s">
        <v>110</v>
      </c>
      <c r="AP119" s="48" t="s">
        <v>122</v>
      </c>
    </row>
    <row r="120" spans="1:42" s="33" customFormat="1" ht="18" customHeight="1">
      <c r="A120" s="25">
        <v>13</v>
      </c>
      <c r="B120" s="45" t="str">
        <f t="shared" si="7"/>
        <v>نسيم</v>
      </c>
      <c r="C120" s="45" t="str">
        <f t="shared" si="8"/>
        <v>نواف</v>
      </c>
      <c r="D120" s="45" t="str">
        <f t="shared" si="9"/>
        <v>سليمان</v>
      </c>
      <c r="E120" s="45" t="str">
        <f t="shared" si="10"/>
        <v>النعيمات</v>
      </c>
      <c r="F120" s="46" t="str">
        <f t="shared" si="11"/>
        <v xml:space="preserve"> </v>
      </c>
      <c r="G120" s="191" t="str">
        <f t="shared" si="12"/>
        <v xml:space="preserve"> </v>
      </c>
      <c r="H120" s="192"/>
      <c r="I120" s="191" t="str">
        <f t="shared" si="13"/>
        <v xml:space="preserve"> </v>
      </c>
      <c r="J120" s="192"/>
      <c r="K120" s="191" t="str">
        <f t="shared" si="14"/>
        <v xml:space="preserve"> </v>
      </c>
      <c r="L120" s="192"/>
      <c r="M120" s="191" t="str">
        <f t="shared" si="15"/>
        <v xml:space="preserve"> </v>
      </c>
      <c r="N120" s="192"/>
      <c r="O120" s="191" t="str">
        <f t="shared" si="16"/>
        <v xml:space="preserve"> </v>
      </c>
      <c r="P120" s="192"/>
      <c r="Q120" s="212" t="str">
        <f t="shared" si="17"/>
        <v/>
      </c>
      <c r="R120" s="212"/>
      <c r="S120" s="212"/>
      <c r="T120" s="205" t="str">
        <f>IF(Q120&lt;&gt;"",#REF!-Q120,"")</f>
        <v/>
      </c>
      <c r="U120" s="205"/>
      <c r="V120" s="205"/>
      <c r="W120" s="49"/>
      <c r="Y120" s="233" t="str">
        <f t="shared" si="19"/>
        <v>الإسلام</v>
      </c>
      <c r="Z120" s="233"/>
      <c r="AA120" s="47">
        <v>22</v>
      </c>
      <c r="AB120" s="47">
        <v>0</v>
      </c>
      <c r="AC120" s="47">
        <v>8</v>
      </c>
      <c r="AD120" s="233" t="s">
        <v>83</v>
      </c>
      <c r="AE120" s="233"/>
      <c r="AF120" s="233"/>
      <c r="AG120" s="233"/>
      <c r="AH120" s="229" t="s">
        <v>108</v>
      </c>
      <c r="AI120" s="230" t="str">
        <f t="shared" si="18"/>
        <v/>
      </c>
      <c r="AJ120" s="234" t="s">
        <v>84</v>
      </c>
      <c r="AK120" s="235"/>
      <c r="AL120" s="229" t="s">
        <v>85</v>
      </c>
      <c r="AM120" s="230"/>
      <c r="AN120" s="48"/>
      <c r="AO120" s="48" t="s">
        <v>88</v>
      </c>
      <c r="AP120" s="48" t="s">
        <v>123</v>
      </c>
    </row>
    <row r="121" spans="1:42" s="33" customFormat="1" ht="18" customHeight="1">
      <c r="A121" s="25">
        <v>14</v>
      </c>
      <c r="B121" s="45"/>
      <c r="C121" s="45"/>
      <c r="D121" s="45"/>
      <c r="E121" s="45"/>
      <c r="F121" s="46"/>
      <c r="G121" s="191"/>
      <c r="H121" s="192"/>
      <c r="I121" s="191"/>
      <c r="J121" s="192"/>
      <c r="K121" s="191"/>
      <c r="L121" s="192"/>
      <c r="M121" s="191"/>
      <c r="N121" s="192"/>
      <c r="O121" s="191"/>
      <c r="P121" s="192"/>
      <c r="Q121" s="212"/>
      <c r="R121" s="212"/>
      <c r="S121" s="212"/>
      <c r="T121" s="205"/>
      <c r="U121" s="205"/>
      <c r="V121" s="205"/>
      <c r="W121" s="49"/>
      <c r="Y121" s="151"/>
      <c r="Z121" s="152"/>
      <c r="AA121" s="21"/>
      <c r="AB121" s="25"/>
      <c r="AC121" s="50"/>
      <c r="AD121" s="233"/>
      <c r="AE121" s="233"/>
      <c r="AF121" s="233"/>
      <c r="AG121" s="233"/>
      <c r="AH121" s="232"/>
      <c r="AI121" s="232"/>
      <c r="AJ121" s="237"/>
      <c r="AK121" s="238"/>
      <c r="AL121" s="232"/>
      <c r="AM121" s="232"/>
      <c r="AN121" s="51"/>
      <c r="AO121" s="52"/>
      <c r="AP121" s="48"/>
    </row>
    <row r="122" spans="1:42" s="33" customFormat="1" ht="18" customHeight="1">
      <c r="A122" s="25">
        <v>15</v>
      </c>
      <c r="B122" s="45"/>
      <c r="C122" s="45"/>
      <c r="D122" s="45"/>
      <c r="E122" s="45"/>
      <c r="F122" s="46"/>
      <c r="G122" s="191"/>
      <c r="H122" s="192"/>
      <c r="I122" s="191"/>
      <c r="J122" s="192"/>
      <c r="K122" s="191"/>
      <c r="L122" s="192"/>
      <c r="M122" s="191"/>
      <c r="N122" s="192"/>
      <c r="O122" s="191"/>
      <c r="P122" s="192"/>
      <c r="Q122" s="212"/>
      <c r="R122" s="212"/>
      <c r="S122" s="212"/>
      <c r="T122" s="205"/>
      <c r="U122" s="205"/>
      <c r="V122" s="205"/>
      <c r="W122" s="49"/>
      <c r="Y122" s="151"/>
      <c r="Z122" s="152"/>
      <c r="AA122" s="21"/>
      <c r="AB122" s="25"/>
      <c r="AC122" s="50"/>
      <c r="AD122" s="233"/>
      <c r="AE122" s="233"/>
      <c r="AF122" s="233"/>
      <c r="AG122" s="233"/>
      <c r="AH122" s="232"/>
      <c r="AI122" s="232"/>
      <c r="AJ122" s="237"/>
      <c r="AK122" s="238"/>
      <c r="AL122" s="232"/>
      <c r="AM122" s="232"/>
      <c r="AN122" s="51"/>
      <c r="AO122" s="52"/>
      <c r="AP122" s="48"/>
    </row>
    <row r="123" spans="1:42" s="33" customFormat="1" ht="18" customHeight="1">
      <c r="A123" s="25">
        <v>16</v>
      </c>
      <c r="B123" s="45"/>
      <c r="C123" s="45"/>
      <c r="D123" s="45"/>
      <c r="E123" s="45"/>
      <c r="F123" s="46"/>
      <c r="G123" s="191"/>
      <c r="H123" s="192"/>
      <c r="I123" s="191"/>
      <c r="J123" s="192"/>
      <c r="K123" s="191"/>
      <c r="L123" s="192"/>
      <c r="M123" s="191"/>
      <c r="N123" s="192"/>
      <c r="O123" s="191"/>
      <c r="P123" s="192"/>
      <c r="Q123" s="212"/>
      <c r="R123" s="212"/>
      <c r="S123" s="212"/>
      <c r="T123" s="205"/>
      <c r="U123" s="205"/>
      <c r="V123" s="205"/>
      <c r="W123" s="49"/>
      <c r="Y123" s="151"/>
      <c r="Z123" s="152"/>
      <c r="AA123" s="21"/>
      <c r="AB123" s="25"/>
      <c r="AC123" s="50"/>
      <c r="AD123" s="233"/>
      <c r="AE123" s="233"/>
      <c r="AF123" s="233"/>
      <c r="AG123" s="233"/>
      <c r="AH123" s="232"/>
      <c r="AI123" s="232"/>
      <c r="AJ123" s="237"/>
      <c r="AK123" s="238"/>
      <c r="AL123" s="232"/>
      <c r="AM123" s="232"/>
      <c r="AN123" s="51"/>
      <c r="AO123" s="52"/>
      <c r="AP123" s="48"/>
    </row>
    <row r="124" spans="1:42" s="33" customFormat="1" ht="18" customHeight="1">
      <c r="A124" s="25">
        <v>17</v>
      </c>
      <c r="B124" s="45"/>
      <c r="C124" s="45"/>
      <c r="D124" s="45"/>
      <c r="E124" s="45"/>
      <c r="F124" s="46"/>
      <c r="G124" s="191"/>
      <c r="H124" s="192"/>
      <c r="I124" s="191"/>
      <c r="J124" s="192"/>
      <c r="K124" s="191"/>
      <c r="L124" s="192"/>
      <c r="M124" s="191"/>
      <c r="N124" s="192"/>
      <c r="O124" s="191"/>
      <c r="P124" s="192"/>
      <c r="Q124" s="212"/>
      <c r="R124" s="212"/>
      <c r="S124" s="212"/>
      <c r="T124" s="205"/>
      <c r="U124" s="205"/>
      <c r="V124" s="205"/>
      <c r="W124" s="49"/>
      <c r="Y124" s="151"/>
      <c r="Z124" s="152"/>
      <c r="AA124" s="21"/>
      <c r="AB124" s="25"/>
      <c r="AC124" s="50"/>
      <c r="AD124" s="233"/>
      <c r="AE124" s="233"/>
      <c r="AF124" s="233"/>
      <c r="AG124" s="233"/>
      <c r="AH124" s="232"/>
      <c r="AI124" s="232"/>
      <c r="AJ124" s="237"/>
      <c r="AK124" s="238"/>
      <c r="AL124" s="232"/>
      <c r="AM124" s="232"/>
      <c r="AN124" s="51"/>
      <c r="AO124" s="52"/>
      <c r="AP124" s="48"/>
    </row>
    <row r="125" spans="1:42" s="33" customFormat="1" ht="18" customHeight="1">
      <c r="A125" s="25">
        <v>18</v>
      </c>
      <c r="B125" s="45"/>
      <c r="C125" s="45"/>
      <c r="D125" s="45"/>
      <c r="E125" s="45"/>
      <c r="F125" s="46"/>
      <c r="G125" s="191"/>
      <c r="H125" s="192"/>
      <c r="I125" s="191"/>
      <c r="J125" s="192"/>
      <c r="K125" s="191"/>
      <c r="L125" s="192"/>
      <c r="M125" s="191"/>
      <c r="N125" s="192"/>
      <c r="O125" s="191"/>
      <c r="P125" s="192"/>
      <c r="Q125" s="212"/>
      <c r="R125" s="212"/>
      <c r="S125" s="212"/>
      <c r="T125" s="205"/>
      <c r="U125" s="205"/>
      <c r="V125" s="205"/>
      <c r="W125" s="49"/>
      <c r="Y125" s="151"/>
      <c r="Z125" s="152"/>
      <c r="AA125" s="21"/>
      <c r="AB125" s="25"/>
      <c r="AC125" s="50"/>
      <c r="AD125" s="233"/>
      <c r="AE125" s="233"/>
      <c r="AF125" s="233"/>
      <c r="AG125" s="233"/>
      <c r="AH125" s="232"/>
      <c r="AI125" s="232"/>
      <c r="AJ125" s="237"/>
      <c r="AK125" s="238"/>
      <c r="AL125" s="232"/>
      <c r="AM125" s="232"/>
      <c r="AN125" s="51"/>
      <c r="AO125" s="52"/>
      <c r="AP125" s="48"/>
    </row>
    <row r="126" spans="1:42" s="33" customFormat="1" ht="18" customHeight="1">
      <c r="A126" s="25">
        <v>19</v>
      </c>
      <c r="B126" s="45"/>
      <c r="C126" s="45"/>
      <c r="D126" s="45"/>
      <c r="E126" s="45"/>
      <c r="F126" s="46"/>
      <c r="G126" s="191"/>
      <c r="H126" s="192"/>
      <c r="I126" s="191"/>
      <c r="J126" s="192"/>
      <c r="K126" s="191"/>
      <c r="L126" s="192"/>
      <c r="M126" s="191"/>
      <c r="N126" s="192"/>
      <c r="O126" s="191"/>
      <c r="P126" s="192"/>
      <c r="Q126" s="212"/>
      <c r="R126" s="212"/>
      <c r="S126" s="212"/>
      <c r="T126" s="205"/>
      <c r="U126" s="205"/>
      <c r="V126" s="205"/>
      <c r="W126" s="49"/>
      <c r="Y126" s="151"/>
      <c r="Z126" s="152"/>
      <c r="AA126" s="21"/>
      <c r="AB126" s="25"/>
      <c r="AC126" s="50"/>
      <c r="AD126" s="233"/>
      <c r="AE126" s="233"/>
      <c r="AF126" s="233"/>
      <c r="AG126" s="233"/>
      <c r="AH126" s="232"/>
      <c r="AI126" s="232"/>
      <c r="AJ126" s="237"/>
      <c r="AK126" s="238"/>
      <c r="AL126" s="232"/>
      <c r="AM126" s="232"/>
      <c r="AN126" s="51"/>
      <c r="AO126" s="52"/>
      <c r="AP126" s="48"/>
    </row>
    <row r="127" spans="1:42" s="33" customFormat="1" ht="18" customHeight="1">
      <c r="A127" s="25">
        <v>20</v>
      </c>
      <c r="B127" s="45"/>
      <c r="C127" s="45"/>
      <c r="D127" s="45"/>
      <c r="E127" s="45"/>
      <c r="F127" s="46"/>
      <c r="G127" s="191"/>
      <c r="H127" s="192"/>
      <c r="I127" s="191"/>
      <c r="J127" s="192"/>
      <c r="K127" s="191"/>
      <c r="L127" s="192"/>
      <c r="M127" s="191"/>
      <c r="N127" s="192"/>
      <c r="O127" s="191"/>
      <c r="P127" s="192"/>
      <c r="Q127" s="212"/>
      <c r="R127" s="212"/>
      <c r="S127" s="212"/>
      <c r="T127" s="205"/>
      <c r="U127" s="205"/>
      <c r="V127" s="205"/>
      <c r="W127" s="49"/>
      <c r="Y127" s="151"/>
      <c r="Z127" s="152"/>
      <c r="AA127" s="21"/>
      <c r="AB127" s="25"/>
      <c r="AC127" s="50"/>
      <c r="AD127" s="233"/>
      <c r="AE127" s="233"/>
      <c r="AF127" s="233"/>
      <c r="AG127" s="233"/>
      <c r="AH127" s="232"/>
      <c r="AI127" s="232"/>
      <c r="AJ127" s="237"/>
      <c r="AK127" s="238"/>
      <c r="AL127" s="232"/>
      <c r="AM127" s="232"/>
      <c r="AN127" s="51"/>
      <c r="AO127" s="52"/>
      <c r="AP127" s="48"/>
    </row>
    <row r="128" spans="1:42" s="33" customFormat="1" ht="18" customHeight="1">
      <c r="A128" s="25">
        <v>21</v>
      </c>
      <c r="B128" s="45"/>
      <c r="C128" s="45"/>
      <c r="D128" s="45"/>
      <c r="E128" s="45"/>
      <c r="F128" s="46"/>
      <c r="G128" s="191"/>
      <c r="H128" s="192"/>
      <c r="I128" s="191"/>
      <c r="J128" s="192"/>
      <c r="K128" s="191"/>
      <c r="L128" s="192"/>
      <c r="M128" s="191"/>
      <c r="N128" s="192"/>
      <c r="O128" s="191"/>
      <c r="P128" s="192"/>
      <c r="Q128" s="212"/>
      <c r="R128" s="212"/>
      <c r="S128" s="212"/>
      <c r="T128" s="205"/>
      <c r="U128" s="205"/>
      <c r="V128" s="205"/>
      <c r="W128" s="49"/>
      <c r="Y128" s="151"/>
      <c r="Z128" s="152"/>
      <c r="AA128" s="21"/>
      <c r="AB128" s="25"/>
      <c r="AC128" s="50"/>
      <c r="AD128" s="233"/>
      <c r="AE128" s="233"/>
      <c r="AF128" s="233"/>
      <c r="AG128" s="233"/>
      <c r="AH128" s="232"/>
      <c r="AI128" s="232"/>
      <c r="AJ128" s="237"/>
      <c r="AK128" s="238"/>
      <c r="AL128" s="232"/>
      <c r="AM128" s="232"/>
      <c r="AN128" s="51"/>
      <c r="AO128" s="52"/>
      <c r="AP128" s="48"/>
    </row>
    <row r="129" spans="1:42" s="33" customFormat="1" ht="18" customHeight="1">
      <c r="A129" s="25">
        <v>22</v>
      </c>
      <c r="B129" s="45"/>
      <c r="C129" s="45"/>
      <c r="D129" s="45"/>
      <c r="E129" s="45"/>
      <c r="F129" s="46"/>
      <c r="G129" s="191"/>
      <c r="H129" s="192"/>
      <c r="I129" s="191"/>
      <c r="J129" s="192"/>
      <c r="K129" s="191"/>
      <c r="L129" s="192"/>
      <c r="M129" s="191"/>
      <c r="N129" s="192"/>
      <c r="O129" s="191"/>
      <c r="P129" s="192"/>
      <c r="Q129" s="212"/>
      <c r="R129" s="212"/>
      <c r="S129" s="212"/>
      <c r="T129" s="205"/>
      <c r="U129" s="205"/>
      <c r="V129" s="205"/>
      <c r="W129" s="49"/>
      <c r="Y129" s="151"/>
      <c r="Z129" s="152"/>
      <c r="AA129" s="21"/>
      <c r="AB129" s="25"/>
      <c r="AC129" s="50"/>
      <c r="AD129" s="233"/>
      <c r="AE129" s="233"/>
      <c r="AF129" s="233"/>
      <c r="AG129" s="233"/>
      <c r="AH129" s="232"/>
      <c r="AI129" s="232"/>
      <c r="AJ129" s="237"/>
      <c r="AK129" s="238"/>
      <c r="AL129" s="232"/>
      <c r="AM129" s="232"/>
      <c r="AN129" s="51"/>
      <c r="AO129" s="52"/>
      <c r="AP129" s="48"/>
    </row>
    <row r="130" spans="1:42" s="33" customFormat="1" ht="18" customHeight="1">
      <c r="A130" s="25">
        <v>23</v>
      </c>
      <c r="B130" s="45"/>
      <c r="C130" s="45"/>
      <c r="D130" s="45"/>
      <c r="E130" s="45"/>
      <c r="F130" s="46"/>
      <c r="G130" s="191"/>
      <c r="H130" s="192"/>
      <c r="I130" s="191"/>
      <c r="J130" s="192"/>
      <c r="K130" s="191"/>
      <c r="L130" s="192"/>
      <c r="M130" s="191"/>
      <c r="N130" s="192"/>
      <c r="O130" s="191"/>
      <c r="P130" s="192"/>
      <c r="Q130" s="212"/>
      <c r="R130" s="212"/>
      <c r="S130" s="212"/>
      <c r="T130" s="205"/>
      <c r="U130" s="205"/>
      <c r="V130" s="205"/>
      <c r="W130" s="49"/>
      <c r="Y130" s="151"/>
      <c r="Z130" s="152"/>
      <c r="AA130" s="21"/>
      <c r="AB130" s="25"/>
      <c r="AC130" s="50"/>
      <c r="AD130" s="233"/>
      <c r="AE130" s="233"/>
      <c r="AF130" s="233"/>
      <c r="AG130" s="233"/>
      <c r="AH130" s="232"/>
      <c r="AI130" s="232"/>
      <c r="AJ130" s="237"/>
      <c r="AK130" s="238"/>
      <c r="AL130" s="232"/>
      <c r="AM130" s="232"/>
      <c r="AN130" s="51"/>
      <c r="AO130" s="52"/>
      <c r="AP130" s="48"/>
    </row>
    <row r="131" spans="1:42" s="33" customFormat="1" ht="18" customHeight="1">
      <c r="A131" s="25">
        <v>24</v>
      </c>
      <c r="B131" s="45" t="str">
        <f t="shared" ref="B131:B147" si="20">G88</f>
        <v xml:space="preserve"> </v>
      </c>
      <c r="C131" s="45" t="str">
        <f t="shared" ref="C131:C147" si="21">I88</f>
        <v xml:space="preserve"> </v>
      </c>
      <c r="D131" s="45" t="str">
        <f t="shared" ref="D131:D147" si="22">K88</f>
        <v xml:space="preserve"> </v>
      </c>
      <c r="E131" s="45" t="str">
        <f t="shared" ref="E131:E147" si="23">M88</f>
        <v xml:space="preserve"> </v>
      </c>
      <c r="F131" s="46" t="str">
        <f t="shared" ref="F131:F147" si="24">AO219</f>
        <v xml:space="preserve"> </v>
      </c>
      <c r="G131" s="191" t="str">
        <f t="shared" ref="G131:G147" si="25">AO307</f>
        <v xml:space="preserve"> </v>
      </c>
      <c r="H131" s="192"/>
      <c r="I131" s="191" t="str">
        <f t="shared" ref="I131:I147" si="26">AO395</f>
        <v xml:space="preserve"> </v>
      </c>
      <c r="J131" s="192"/>
      <c r="K131" s="191" t="str">
        <f t="shared" ref="K131:K147" si="27">AO483</f>
        <v xml:space="preserve"> </v>
      </c>
      <c r="L131" s="192"/>
      <c r="M131" s="191" t="str">
        <f t="shared" ref="M131:M147" si="28">AO571</f>
        <v xml:space="preserve"> </v>
      </c>
      <c r="N131" s="192"/>
      <c r="O131" s="191" t="str">
        <f t="shared" ref="O131:O147" si="29">AO614</f>
        <v xml:space="preserve"> </v>
      </c>
      <c r="P131" s="192"/>
      <c r="Q131" s="212" t="str">
        <f t="shared" si="17"/>
        <v/>
      </c>
      <c r="R131" s="212"/>
      <c r="S131" s="212"/>
      <c r="T131" s="205" t="str">
        <f>IF(Q131&lt;&gt;"",#REF!-Q131,"")</f>
        <v/>
      </c>
      <c r="U131" s="205"/>
      <c r="V131" s="205"/>
      <c r="W131" s="49"/>
      <c r="Y131" s="151"/>
      <c r="Z131" s="152"/>
      <c r="AA131" s="21"/>
      <c r="AB131" s="25"/>
      <c r="AC131" s="50"/>
      <c r="AD131" s="233"/>
      <c r="AE131" s="233"/>
      <c r="AF131" s="233"/>
      <c r="AG131" s="233"/>
      <c r="AH131" s="232"/>
      <c r="AI131" s="232"/>
      <c r="AJ131" s="237"/>
      <c r="AK131" s="238"/>
      <c r="AL131" s="232"/>
      <c r="AM131" s="232"/>
      <c r="AN131" s="51"/>
      <c r="AO131" s="52"/>
      <c r="AP131" s="48"/>
    </row>
    <row r="132" spans="1:42" s="33" customFormat="1" ht="18" customHeight="1">
      <c r="A132" s="25">
        <v>25</v>
      </c>
      <c r="B132" s="45" t="str">
        <f t="shared" si="20"/>
        <v xml:space="preserve"> </v>
      </c>
      <c r="C132" s="45" t="str">
        <f t="shared" si="21"/>
        <v xml:space="preserve"> </v>
      </c>
      <c r="D132" s="45" t="str">
        <f t="shared" si="22"/>
        <v xml:space="preserve"> </v>
      </c>
      <c r="E132" s="45" t="str">
        <f t="shared" si="23"/>
        <v xml:space="preserve"> </v>
      </c>
      <c r="F132" s="46" t="str">
        <f t="shared" si="24"/>
        <v xml:space="preserve"> </v>
      </c>
      <c r="G132" s="191" t="str">
        <f t="shared" si="25"/>
        <v xml:space="preserve"> </v>
      </c>
      <c r="H132" s="192"/>
      <c r="I132" s="191" t="str">
        <f t="shared" si="26"/>
        <v xml:space="preserve"> </v>
      </c>
      <c r="J132" s="192"/>
      <c r="K132" s="191" t="str">
        <f t="shared" si="27"/>
        <v xml:space="preserve"> </v>
      </c>
      <c r="L132" s="192"/>
      <c r="M132" s="191" t="str">
        <f t="shared" si="28"/>
        <v xml:space="preserve"> </v>
      </c>
      <c r="N132" s="192"/>
      <c r="O132" s="191" t="str">
        <f t="shared" si="29"/>
        <v xml:space="preserve"> </v>
      </c>
      <c r="P132" s="192"/>
      <c r="Q132" s="212" t="str">
        <f t="shared" si="17"/>
        <v/>
      </c>
      <c r="R132" s="212"/>
      <c r="S132" s="212"/>
      <c r="T132" s="205" t="str">
        <f>IF(Q132&lt;&gt;"",#REF!-Q132,"")</f>
        <v/>
      </c>
      <c r="U132" s="205"/>
      <c r="V132" s="205"/>
      <c r="W132" s="49"/>
      <c r="Y132" s="151"/>
      <c r="Z132" s="152"/>
      <c r="AA132" s="21"/>
      <c r="AB132" s="25"/>
      <c r="AC132" s="50"/>
      <c r="AD132" s="233"/>
      <c r="AE132" s="233"/>
      <c r="AF132" s="233"/>
      <c r="AG132" s="233"/>
      <c r="AH132" s="232"/>
      <c r="AI132" s="232"/>
      <c r="AJ132" s="237"/>
      <c r="AK132" s="238"/>
      <c r="AL132" s="232"/>
      <c r="AM132" s="232"/>
      <c r="AN132" s="51"/>
      <c r="AO132" s="52"/>
      <c r="AP132" s="48"/>
    </row>
    <row r="133" spans="1:42" s="33" customFormat="1" ht="18" customHeight="1">
      <c r="A133" s="25">
        <v>26</v>
      </c>
      <c r="B133" s="45" t="str">
        <f t="shared" si="20"/>
        <v xml:space="preserve"> </v>
      </c>
      <c r="C133" s="45" t="str">
        <f t="shared" si="21"/>
        <v xml:space="preserve"> </v>
      </c>
      <c r="D133" s="45" t="str">
        <f t="shared" si="22"/>
        <v xml:space="preserve"> </v>
      </c>
      <c r="E133" s="45" t="str">
        <f t="shared" si="23"/>
        <v xml:space="preserve"> </v>
      </c>
      <c r="F133" s="46" t="str">
        <f t="shared" si="24"/>
        <v xml:space="preserve"> </v>
      </c>
      <c r="G133" s="191" t="str">
        <f t="shared" si="25"/>
        <v xml:space="preserve"> </v>
      </c>
      <c r="H133" s="192"/>
      <c r="I133" s="191" t="str">
        <f t="shared" si="26"/>
        <v xml:space="preserve"> </v>
      </c>
      <c r="J133" s="192"/>
      <c r="K133" s="191" t="str">
        <f t="shared" si="27"/>
        <v xml:space="preserve"> </v>
      </c>
      <c r="L133" s="192"/>
      <c r="M133" s="191" t="str">
        <f t="shared" si="28"/>
        <v xml:space="preserve"> </v>
      </c>
      <c r="N133" s="192"/>
      <c r="O133" s="191" t="str">
        <f t="shared" si="29"/>
        <v xml:space="preserve"> </v>
      </c>
      <c r="P133" s="192"/>
      <c r="Q133" s="212" t="str">
        <f t="shared" si="17"/>
        <v/>
      </c>
      <c r="R133" s="212"/>
      <c r="S133" s="212"/>
      <c r="T133" s="205" t="str">
        <f>IF(Q133&lt;&gt;"",#REF!-Q133,"")</f>
        <v/>
      </c>
      <c r="U133" s="205"/>
      <c r="V133" s="205"/>
      <c r="W133" s="49"/>
      <c r="Y133" s="151"/>
      <c r="Z133" s="152"/>
      <c r="AA133" s="21"/>
      <c r="AB133" s="25"/>
      <c r="AC133" s="50"/>
      <c r="AD133" s="233"/>
      <c r="AE133" s="233"/>
      <c r="AF133" s="233"/>
      <c r="AG133" s="233"/>
      <c r="AH133" s="232"/>
      <c r="AI133" s="232"/>
      <c r="AJ133" s="237"/>
      <c r="AK133" s="238"/>
      <c r="AL133" s="232"/>
      <c r="AM133" s="232"/>
      <c r="AN133" s="51"/>
      <c r="AO133" s="52"/>
      <c r="AP133" s="48"/>
    </row>
    <row r="134" spans="1:42" s="33" customFormat="1" ht="18" customHeight="1">
      <c r="A134" s="25">
        <v>27</v>
      </c>
      <c r="B134" s="45" t="str">
        <f t="shared" si="20"/>
        <v xml:space="preserve"> </v>
      </c>
      <c r="C134" s="45" t="str">
        <f t="shared" si="21"/>
        <v xml:space="preserve"> </v>
      </c>
      <c r="D134" s="45" t="str">
        <f t="shared" si="22"/>
        <v xml:space="preserve"> </v>
      </c>
      <c r="E134" s="45" t="str">
        <f t="shared" si="23"/>
        <v xml:space="preserve"> </v>
      </c>
      <c r="F134" s="46" t="str">
        <f t="shared" si="24"/>
        <v xml:space="preserve"> </v>
      </c>
      <c r="G134" s="191" t="str">
        <f t="shared" si="25"/>
        <v xml:space="preserve"> </v>
      </c>
      <c r="H134" s="192"/>
      <c r="I134" s="191" t="str">
        <f t="shared" si="26"/>
        <v xml:space="preserve"> </v>
      </c>
      <c r="J134" s="192"/>
      <c r="K134" s="191" t="str">
        <f t="shared" si="27"/>
        <v xml:space="preserve"> </v>
      </c>
      <c r="L134" s="192"/>
      <c r="M134" s="191" t="str">
        <f t="shared" si="28"/>
        <v xml:space="preserve"> </v>
      </c>
      <c r="N134" s="192"/>
      <c r="O134" s="191" t="str">
        <f t="shared" si="29"/>
        <v xml:space="preserve"> </v>
      </c>
      <c r="P134" s="192"/>
      <c r="Q134" s="212" t="str">
        <f t="shared" si="17"/>
        <v/>
      </c>
      <c r="R134" s="212"/>
      <c r="S134" s="212"/>
      <c r="T134" s="205" t="str">
        <f>IF(Q134&lt;&gt;"",#REF!-Q134,"")</f>
        <v/>
      </c>
      <c r="U134" s="205"/>
      <c r="V134" s="205"/>
      <c r="W134" s="49"/>
      <c r="Y134" s="151"/>
      <c r="Z134" s="152"/>
      <c r="AA134" s="21"/>
      <c r="AB134" s="25"/>
      <c r="AC134" s="50"/>
      <c r="AD134" s="233"/>
      <c r="AE134" s="233"/>
      <c r="AF134" s="233"/>
      <c r="AG134" s="233"/>
      <c r="AH134" s="232"/>
      <c r="AI134" s="232"/>
      <c r="AJ134" s="237"/>
      <c r="AK134" s="238"/>
      <c r="AL134" s="232"/>
      <c r="AM134" s="232"/>
      <c r="AN134" s="51"/>
      <c r="AO134" s="52"/>
      <c r="AP134" s="48"/>
    </row>
    <row r="135" spans="1:42" s="33" customFormat="1" ht="18" customHeight="1">
      <c r="A135" s="25">
        <v>28</v>
      </c>
      <c r="B135" s="45" t="str">
        <f t="shared" si="20"/>
        <v xml:space="preserve"> </v>
      </c>
      <c r="C135" s="45" t="str">
        <f t="shared" si="21"/>
        <v xml:space="preserve"> </v>
      </c>
      <c r="D135" s="45" t="str">
        <f t="shared" si="22"/>
        <v xml:space="preserve"> </v>
      </c>
      <c r="E135" s="45" t="str">
        <f t="shared" si="23"/>
        <v xml:space="preserve"> </v>
      </c>
      <c r="F135" s="46" t="str">
        <f t="shared" si="24"/>
        <v xml:space="preserve"> </v>
      </c>
      <c r="G135" s="191" t="str">
        <f t="shared" si="25"/>
        <v xml:space="preserve"> </v>
      </c>
      <c r="H135" s="192"/>
      <c r="I135" s="191" t="str">
        <f t="shared" si="26"/>
        <v xml:space="preserve"> </v>
      </c>
      <c r="J135" s="192"/>
      <c r="K135" s="191" t="str">
        <f t="shared" si="27"/>
        <v xml:space="preserve"> </v>
      </c>
      <c r="L135" s="192"/>
      <c r="M135" s="191" t="str">
        <f t="shared" si="28"/>
        <v xml:space="preserve"> </v>
      </c>
      <c r="N135" s="192"/>
      <c r="O135" s="191" t="str">
        <f t="shared" si="29"/>
        <v xml:space="preserve"> </v>
      </c>
      <c r="P135" s="192"/>
      <c r="Q135" s="212" t="str">
        <f t="shared" si="17"/>
        <v/>
      </c>
      <c r="R135" s="212"/>
      <c r="S135" s="212"/>
      <c r="T135" s="205" t="str">
        <f>IF(Q135&lt;&gt;"",#REF!-Q135,"")</f>
        <v/>
      </c>
      <c r="U135" s="205"/>
      <c r="V135" s="205"/>
      <c r="W135" s="49"/>
      <c r="Y135" s="151"/>
      <c r="Z135" s="152"/>
      <c r="AA135" s="21"/>
      <c r="AB135" s="25"/>
      <c r="AC135" s="50"/>
      <c r="AD135" s="233"/>
      <c r="AE135" s="233"/>
      <c r="AF135" s="233"/>
      <c r="AG135" s="233"/>
      <c r="AH135" s="232"/>
      <c r="AI135" s="232"/>
      <c r="AJ135" s="237"/>
      <c r="AK135" s="238"/>
      <c r="AL135" s="232"/>
      <c r="AM135" s="232"/>
      <c r="AN135" s="51"/>
      <c r="AO135" s="52"/>
      <c r="AP135" s="48"/>
    </row>
    <row r="136" spans="1:42" s="33" customFormat="1" ht="18" customHeight="1">
      <c r="A136" s="25">
        <v>29</v>
      </c>
      <c r="B136" s="45" t="str">
        <f t="shared" si="20"/>
        <v xml:space="preserve"> </v>
      </c>
      <c r="C136" s="45" t="str">
        <f t="shared" si="21"/>
        <v xml:space="preserve"> </v>
      </c>
      <c r="D136" s="45" t="str">
        <f t="shared" si="22"/>
        <v xml:space="preserve"> </v>
      </c>
      <c r="E136" s="45" t="str">
        <f t="shared" si="23"/>
        <v xml:space="preserve"> </v>
      </c>
      <c r="F136" s="46" t="str">
        <f t="shared" si="24"/>
        <v xml:space="preserve"> </v>
      </c>
      <c r="G136" s="191" t="str">
        <f t="shared" si="25"/>
        <v xml:space="preserve"> </v>
      </c>
      <c r="H136" s="192"/>
      <c r="I136" s="191" t="str">
        <f t="shared" si="26"/>
        <v xml:space="preserve"> </v>
      </c>
      <c r="J136" s="192"/>
      <c r="K136" s="191" t="str">
        <f t="shared" si="27"/>
        <v xml:space="preserve"> </v>
      </c>
      <c r="L136" s="192"/>
      <c r="M136" s="191" t="str">
        <f t="shared" si="28"/>
        <v xml:space="preserve"> </v>
      </c>
      <c r="N136" s="192"/>
      <c r="O136" s="191" t="str">
        <f t="shared" si="29"/>
        <v xml:space="preserve"> </v>
      </c>
      <c r="P136" s="192"/>
      <c r="Q136" s="212" t="str">
        <f t="shared" si="17"/>
        <v/>
      </c>
      <c r="R136" s="212"/>
      <c r="S136" s="212"/>
      <c r="T136" s="205" t="str">
        <f>IF(Q136&lt;&gt;"",#REF!-Q136,"")</f>
        <v/>
      </c>
      <c r="U136" s="205"/>
      <c r="V136" s="205"/>
      <c r="W136" s="49"/>
      <c r="Y136" s="151"/>
      <c r="Z136" s="152"/>
      <c r="AA136" s="21"/>
      <c r="AB136" s="25"/>
      <c r="AC136" s="50"/>
      <c r="AD136" s="233"/>
      <c r="AE136" s="233"/>
      <c r="AF136" s="233"/>
      <c r="AG136" s="233"/>
      <c r="AH136" s="232"/>
      <c r="AI136" s="232"/>
      <c r="AJ136" s="237"/>
      <c r="AK136" s="238"/>
      <c r="AL136" s="232"/>
      <c r="AM136" s="232"/>
      <c r="AN136" s="51"/>
      <c r="AO136" s="52"/>
      <c r="AP136" s="48"/>
    </row>
    <row r="137" spans="1:42" s="33" customFormat="1" ht="18" customHeight="1">
      <c r="A137" s="25">
        <v>30</v>
      </c>
      <c r="B137" s="45" t="str">
        <f t="shared" si="20"/>
        <v xml:space="preserve"> </v>
      </c>
      <c r="C137" s="45" t="str">
        <f t="shared" si="21"/>
        <v xml:space="preserve"> </v>
      </c>
      <c r="D137" s="45" t="str">
        <f t="shared" si="22"/>
        <v xml:space="preserve"> </v>
      </c>
      <c r="E137" s="45" t="str">
        <f t="shared" si="23"/>
        <v xml:space="preserve"> </v>
      </c>
      <c r="F137" s="46" t="str">
        <f t="shared" si="24"/>
        <v xml:space="preserve"> </v>
      </c>
      <c r="G137" s="191" t="str">
        <f t="shared" si="25"/>
        <v xml:space="preserve"> </v>
      </c>
      <c r="H137" s="192"/>
      <c r="I137" s="191" t="str">
        <f t="shared" si="26"/>
        <v xml:space="preserve"> </v>
      </c>
      <c r="J137" s="192"/>
      <c r="K137" s="191" t="str">
        <f t="shared" si="27"/>
        <v xml:space="preserve"> </v>
      </c>
      <c r="L137" s="192"/>
      <c r="M137" s="191" t="str">
        <f t="shared" si="28"/>
        <v xml:space="preserve"> </v>
      </c>
      <c r="N137" s="192"/>
      <c r="O137" s="191" t="str">
        <f t="shared" si="29"/>
        <v xml:space="preserve"> </v>
      </c>
      <c r="P137" s="192"/>
      <c r="Q137" s="212" t="str">
        <f t="shared" si="17"/>
        <v/>
      </c>
      <c r="R137" s="212"/>
      <c r="S137" s="212"/>
      <c r="T137" s="205" t="str">
        <f>IF(Q137&lt;&gt;"",#REF!-Q137,"")</f>
        <v/>
      </c>
      <c r="U137" s="205"/>
      <c r="V137" s="205"/>
      <c r="W137" s="49"/>
      <c r="Y137" s="151"/>
      <c r="Z137" s="152"/>
      <c r="AA137" s="21"/>
      <c r="AB137" s="25"/>
      <c r="AC137" s="50"/>
      <c r="AD137" s="233"/>
      <c r="AE137" s="233"/>
      <c r="AF137" s="233"/>
      <c r="AG137" s="233"/>
      <c r="AH137" s="232"/>
      <c r="AI137" s="232"/>
      <c r="AJ137" s="237"/>
      <c r="AK137" s="238"/>
      <c r="AL137" s="232"/>
      <c r="AM137" s="232"/>
      <c r="AN137" s="51"/>
      <c r="AO137" s="52"/>
      <c r="AP137" s="48"/>
    </row>
    <row r="138" spans="1:42" s="33" customFormat="1" ht="18" customHeight="1">
      <c r="A138" s="25">
        <v>31</v>
      </c>
      <c r="B138" s="45" t="str">
        <f t="shared" si="20"/>
        <v xml:space="preserve"> </v>
      </c>
      <c r="C138" s="45" t="str">
        <f t="shared" si="21"/>
        <v xml:space="preserve"> </v>
      </c>
      <c r="D138" s="45" t="str">
        <f t="shared" si="22"/>
        <v xml:space="preserve"> </v>
      </c>
      <c r="E138" s="45" t="str">
        <f t="shared" si="23"/>
        <v xml:space="preserve"> </v>
      </c>
      <c r="F138" s="46" t="str">
        <f t="shared" si="24"/>
        <v xml:space="preserve"> </v>
      </c>
      <c r="G138" s="191" t="str">
        <f t="shared" si="25"/>
        <v xml:space="preserve"> </v>
      </c>
      <c r="H138" s="192"/>
      <c r="I138" s="191" t="str">
        <f t="shared" si="26"/>
        <v xml:space="preserve"> </v>
      </c>
      <c r="J138" s="192"/>
      <c r="K138" s="191" t="str">
        <f t="shared" si="27"/>
        <v xml:space="preserve"> </v>
      </c>
      <c r="L138" s="192"/>
      <c r="M138" s="191" t="str">
        <f t="shared" si="28"/>
        <v xml:space="preserve"> </v>
      </c>
      <c r="N138" s="192"/>
      <c r="O138" s="191" t="str">
        <f t="shared" si="29"/>
        <v xml:space="preserve"> </v>
      </c>
      <c r="P138" s="192"/>
      <c r="Q138" s="212" t="str">
        <f t="shared" si="17"/>
        <v/>
      </c>
      <c r="R138" s="212"/>
      <c r="S138" s="212"/>
      <c r="T138" s="205" t="str">
        <f>IF(Q138&lt;&gt;"",#REF!-Q138,"")</f>
        <v/>
      </c>
      <c r="U138" s="205"/>
      <c r="V138" s="205"/>
      <c r="W138" s="49"/>
      <c r="Y138" s="151"/>
      <c r="Z138" s="152"/>
      <c r="AA138" s="21"/>
      <c r="AB138" s="25"/>
      <c r="AC138" s="50"/>
      <c r="AD138" s="233"/>
      <c r="AE138" s="233"/>
      <c r="AF138" s="233"/>
      <c r="AG138" s="233"/>
      <c r="AH138" s="232"/>
      <c r="AI138" s="232"/>
      <c r="AJ138" s="237"/>
      <c r="AK138" s="238"/>
      <c r="AL138" s="232"/>
      <c r="AM138" s="232"/>
      <c r="AN138" s="51"/>
      <c r="AO138" s="52"/>
      <c r="AP138" s="48"/>
    </row>
    <row r="139" spans="1:42" s="33" customFormat="1" ht="18" customHeight="1">
      <c r="A139" s="25">
        <v>32</v>
      </c>
      <c r="B139" s="45" t="str">
        <f t="shared" si="20"/>
        <v xml:space="preserve"> </v>
      </c>
      <c r="C139" s="45" t="str">
        <f t="shared" si="21"/>
        <v xml:space="preserve"> </v>
      </c>
      <c r="D139" s="45" t="str">
        <f t="shared" si="22"/>
        <v xml:space="preserve"> </v>
      </c>
      <c r="E139" s="45" t="str">
        <f t="shared" si="23"/>
        <v xml:space="preserve"> </v>
      </c>
      <c r="F139" s="46" t="str">
        <f t="shared" si="24"/>
        <v xml:space="preserve"> </v>
      </c>
      <c r="G139" s="191" t="str">
        <f t="shared" si="25"/>
        <v xml:space="preserve"> </v>
      </c>
      <c r="H139" s="192"/>
      <c r="I139" s="191" t="str">
        <f t="shared" si="26"/>
        <v xml:space="preserve"> </v>
      </c>
      <c r="J139" s="192"/>
      <c r="K139" s="191" t="str">
        <f t="shared" si="27"/>
        <v xml:space="preserve"> </v>
      </c>
      <c r="L139" s="192"/>
      <c r="M139" s="191" t="str">
        <f t="shared" si="28"/>
        <v xml:space="preserve"> </v>
      </c>
      <c r="N139" s="192"/>
      <c r="O139" s="191" t="str">
        <f t="shared" si="29"/>
        <v xml:space="preserve"> </v>
      </c>
      <c r="P139" s="192"/>
      <c r="Q139" s="212" t="str">
        <f t="shared" si="17"/>
        <v/>
      </c>
      <c r="R139" s="212"/>
      <c r="S139" s="212"/>
      <c r="T139" s="205" t="str">
        <f>IF(Q139&lt;&gt;"",#REF!-Q139,"")</f>
        <v/>
      </c>
      <c r="U139" s="205"/>
      <c r="V139" s="205"/>
      <c r="W139" s="49"/>
      <c r="Y139" s="151"/>
      <c r="Z139" s="152"/>
      <c r="AA139" s="21"/>
      <c r="AB139" s="25"/>
      <c r="AC139" s="50"/>
      <c r="AD139" s="233"/>
      <c r="AE139" s="233"/>
      <c r="AF139" s="233"/>
      <c r="AG139" s="233"/>
      <c r="AH139" s="232"/>
      <c r="AI139" s="232"/>
      <c r="AJ139" s="237"/>
      <c r="AK139" s="238"/>
      <c r="AL139" s="232"/>
      <c r="AM139" s="232"/>
      <c r="AN139" s="51"/>
      <c r="AO139" s="52"/>
      <c r="AP139" s="48"/>
    </row>
    <row r="140" spans="1:42" s="33" customFormat="1" ht="18" customHeight="1">
      <c r="A140" s="25">
        <v>33</v>
      </c>
      <c r="B140" s="45" t="str">
        <f t="shared" si="20"/>
        <v xml:space="preserve"> </v>
      </c>
      <c r="C140" s="45" t="str">
        <f t="shared" si="21"/>
        <v xml:space="preserve"> </v>
      </c>
      <c r="D140" s="45" t="str">
        <f t="shared" si="22"/>
        <v xml:space="preserve"> </v>
      </c>
      <c r="E140" s="45" t="str">
        <f t="shared" si="23"/>
        <v xml:space="preserve"> </v>
      </c>
      <c r="F140" s="46" t="str">
        <f t="shared" si="24"/>
        <v xml:space="preserve"> </v>
      </c>
      <c r="G140" s="191" t="str">
        <f t="shared" si="25"/>
        <v xml:space="preserve"> </v>
      </c>
      <c r="H140" s="192"/>
      <c r="I140" s="191" t="str">
        <f t="shared" si="26"/>
        <v xml:space="preserve"> </v>
      </c>
      <c r="J140" s="192"/>
      <c r="K140" s="191" t="str">
        <f t="shared" si="27"/>
        <v xml:space="preserve"> </v>
      </c>
      <c r="L140" s="192"/>
      <c r="M140" s="191" t="str">
        <f t="shared" si="28"/>
        <v xml:space="preserve"> </v>
      </c>
      <c r="N140" s="192"/>
      <c r="O140" s="191" t="str">
        <f t="shared" si="29"/>
        <v xml:space="preserve"> </v>
      </c>
      <c r="P140" s="192"/>
      <c r="Q140" s="212" t="str">
        <f t="shared" si="17"/>
        <v/>
      </c>
      <c r="R140" s="212"/>
      <c r="S140" s="212"/>
      <c r="T140" s="205" t="str">
        <f>IF(Q140&lt;&gt;"",#REF!-Q140,"")</f>
        <v/>
      </c>
      <c r="U140" s="205"/>
      <c r="V140" s="205"/>
      <c r="W140" s="49"/>
      <c r="Y140" s="151"/>
      <c r="Z140" s="152"/>
      <c r="AA140" s="21"/>
      <c r="AB140" s="25"/>
      <c r="AC140" s="50"/>
      <c r="AD140" s="233"/>
      <c r="AE140" s="233"/>
      <c r="AF140" s="233"/>
      <c r="AG140" s="233"/>
      <c r="AH140" s="232"/>
      <c r="AI140" s="232"/>
      <c r="AJ140" s="237"/>
      <c r="AK140" s="238"/>
      <c r="AL140" s="232"/>
      <c r="AM140" s="232"/>
      <c r="AN140" s="51"/>
      <c r="AO140" s="52"/>
      <c r="AP140" s="48"/>
    </row>
    <row r="141" spans="1:42" s="33" customFormat="1" ht="18" customHeight="1">
      <c r="A141" s="25">
        <v>34</v>
      </c>
      <c r="B141" s="45" t="str">
        <f t="shared" si="20"/>
        <v xml:space="preserve"> </v>
      </c>
      <c r="C141" s="45" t="str">
        <f t="shared" si="21"/>
        <v xml:space="preserve"> </v>
      </c>
      <c r="D141" s="45" t="str">
        <f t="shared" si="22"/>
        <v xml:space="preserve"> </v>
      </c>
      <c r="E141" s="45" t="str">
        <f t="shared" si="23"/>
        <v xml:space="preserve"> </v>
      </c>
      <c r="F141" s="46" t="str">
        <f t="shared" si="24"/>
        <v xml:space="preserve"> </v>
      </c>
      <c r="G141" s="191" t="str">
        <f t="shared" si="25"/>
        <v xml:space="preserve"> </v>
      </c>
      <c r="H141" s="192"/>
      <c r="I141" s="191" t="str">
        <f t="shared" si="26"/>
        <v xml:space="preserve"> </v>
      </c>
      <c r="J141" s="192"/>
      <c r="K141" s="191" t="str">
        <f t="shared" si="27"/>
        <v xml:space="preserve"> </v>
      </c>
      <c r="L141" s="192"/>
      <c r="M141" s="191" t="str">
        <f t="shared" si="28"/>
        <v xml:space="preserve"> </v>
      </c>
      <c r="N141" s="192"/>
      <c r="O141" s="191" t="str">
        <f t="shared" si="29"/>
        <v xml:space="preserve"> </v>
      </c>
      <c r="P141" s="192"/>
      <c r="Q141" s="212" t="str">
        <f t="shared" si="17"/>
        <v/>
      </c>
      <c r="R141" s="212"/>
      <c r="S141" s="212"/>
      <c r="T141" s="205" t="str">
        <f>IF(Q141&lt;&gt;"",#REF!-Q141,"")</f>
        <v/>
      </c>
      <c r="U141" s="205"/>
      <c r="V141" s="205"/>
      <c r="W141" s="49"/>
      <c r="Y141" s="151"/>
      <c r="Z141" s="152"/>
      <c r="AA141" s="21"/>
      <c r="AB141" s="25"/>
      <c r="AC141" s="50"/>
      <c r="AD141" s="233"/>
      <c r="AE141" s="233"/>
      <c r="AF141" s="233"/>
      <c r="AG141" s="233"/>
      <c r="AH141" s="232"/>
      <c r="AI141" s="232"/>
      <c r="AJ141" s="237"/>
      <c r="AK141" s="238"/>
      <c r="AL141" s="232"/>
      <c r="AM141" s="232"/>
      <c r="AN141" s="51"/>
      <c r="AO141" s="52"/>
      <c r="AP141" s="48"/>
    </row>
    <row r="142" spans="1:42" s="33" customFormat="1" ht="18" customHeight="1">
      <c r="A142" s="25">
        <v>35</v>
      </c>
      <c r="B142" s="45" t="str">
        <f t="shared" si="20"/>
        <v xml:space="preserve"> </v>
      </c>
      <c r="C142" s="45" t="str">
        <f t="shared" si="21"/>
        <v xml:space="preserve"> </v>
      </c>
      <c r="D142" s="45" t="str">
        <f t="shared" si="22"/>
        <v xml:space="preserve"> </v>
      </c>
      <c r="E142" s="45" t="str">
        <f t="shared" si="23"/>
        <v xml:space="preserve"> </v>
      </c>
      <c r="F142" s="46" t="str">
        <f t="shared" si="24"/>
        <v xml:space="preserve"> </v>
      </c>
      <c r="G142" s="191" t="str">
        <f t="shared" si="25"/>
        <v xml:space="preserve"> </v>
      </c>
      <c r="H142" s="192"/>
      <c r="I142" s="191" t="str">
        <f t="shared" si="26"/>
        <v xml:space="preserve"> </v>
      </c>
      <c r="J142" s="192"/>
      <c r="K142" s="191" t="str">
        <f t="shared" si="27"/>
        <v xml:space="preserve"> </v>
      </c>
      <c r="L142" s="192"/>
      <c r="M142" s="191" t="str">
        <f t="shared" si="28"/>
        <v xml:space="preserve"> </v>
      </c>
      <c r="N142" s="192"/>
      <c r="O142" s="191" t="str">
        <f t="shared" si="29"/>
        <v xml:space="preserve"> </v>
      </c>
      <c r="P142" s="192"/>
      <c r="Q142" s="212" t="str">
        <f t="shared" si="17"/>
        <v/>
      </c>
      <c r="R142" s="212"/>
      <c r="S142" s="212"/>
      <c r="T142" s="205" t="str">
        <f>IF(Q142&lt;&gt;"",#REF!-Q142,"")</f>
        <v/>
      </c>
      <c r="U142" s="205"/>
      <c r="V142" s="205"/>
      <c r="W142" s="49"/>
      <c r="Y142" s="151"/>
      <c r="Z142" s="152"/>
      <c r="AA142" s="21"/>
      <c r="AB142" s="25"/>
      <c r="AC142" s="50"/>
      <c r="AD142" s="233"/>
      <c r="AE142" s="233"/>
      <c r="AF142" s="233"/>
      <c r="AG142" s="233"/>
      <c r="AH142" s="232"/>
      <c r="AI142" s="232"/>
      <c r="AJ142" s="237"/>
      <c r="AK142" s="238"/>
      <c r="AL142" s="232"/>
      <c r="AM142" s="232"/>
      <c r="AN142" s="51"/>
      <c r="AO142" s="52"/>
      <c r="AP142" s="48"/>
    </row>
    <row r="143" spans="1:42" s="33" customFormat="1" ht="18" customHeight="1">
      <c r="A143" s="25">
        <v>36</v>
      </c>
      <c r="B143" s="45" t="str">
        <f t="shared" si="20"/>
        <v xml:space="preserve"> </v>
      </c>
      <c r="C143" s="45" t="str">
        <f t="shared" si="21"/>
        <v xml:space="preserve"> </v>
      </c>
      <c r="D143" s="45" t="str">
        <f t="shared" si="22"/>
        <v xml:space="preserve"> </v>
      </c>
      <c r="E143" s="45" t="str">
        <f t="shared" si="23"/>
        <v xml:space="preserve"> </v>
      </c>
      <c r="F143" s="46" t="str">
        <f t="shared" si="24"/>
        <v xml:space="preserve"> </v>
      </c>
      <c r="G143" s="191" t="str">
        <f t="shared" si="25"/>
        <v xml:space="preserve"> </v>
      </c>
      <c r="H143" s="192"/>
      <c r="I143" s="191" t="str">
        <f t="shared" si="26"/>
        <v xml:space="preserve"> </v>
      </c>
      <c r="J143" s="192"/>
      <c r="K143" s="191" t="str">
        <f t="shared" si="27"/>
        <v xml:space="preserve"> </v>
      </c>
      <c r="L143" s="192"/>
      <c r="M143" s="191" t="str">
        <f t="shared" si="28"/>
        <v xml:space="preserve"> </v>
      </c>
      <c r="N143" s="192"/>
      <c r="O143" s="191" t="str">
        <f t="shared" si="29"/>
        <v xml:space="preserve"> </v>
      </c>
      <c r="P143" s="192"/>
      <c r="Q143" s="212" t="str">
        <f t="shared" si="17"/>
        <v/>
      </c>
      <c r="R143" s="212"/>
      <c r="S143" s="212"/>
      <c r="T143" s="205" t="str">
        <f>IF(Q143&lt;&gt;"",#REF!-Q143,"")</f>
        <v/>
      </c>
      <c r="U143" s="205"/>
      <c r="V143" s="205"/>
      <c r="W143" s="49"/>
      <c r="Y143" s="151"/>
      <c r="Z143" s="152"/>
      <c r="AA143" s="21"/>
      <c r="AB143" s="25"/>
      <c r="AC143" s="50"/>
      <c r="AD143" s="233"/>
      <c r="AE143" s="233"/>
      <c r="AF143" s="233"/>
      <c r="AG143" s="233"/>
      <c r="AH143" s="232"/>
      <c r="AI143" s="232"/>
      <c r="AJ143" s="237"/>
      <c r="AK143" s="238"/>
      <c r="AL143" s="232"/>
      <c r="AM143" s="232"/>
      <c r="AN143" s="51"/>
      <c r="AO143" s="52"/>
      <c r="AP143" s="48"/>
    </row>
    <row r="144" spans="1:42" s="33" customFormat="1" ht="18" customHeight="1">
      <c r="A144" s="25">
        <v>37</v>
      </c>
      <c r="B144" s="45" t="str">
        <f t="shared" si="20"/>
        <v xml:space="preserve"> </v>
      </c>
      <c r="C144" s="45" t="str">
        <f t="shared" si="21"/>
        <v xml:space="preserve"> </v>
      </c>
      <c r="D144" s="45" t="str">
        <f t="shared" si="22"/>
        <v xml:space="preserve"> </v>
      </c>
      <c r="E144" s="45" t="str">
        <f t="shared" si="23"/>
        <v xml:space="preserve"> </v>
      </c>
      <c r="F144" s="46" t="str">
        <f t="shared" si="24"/>
        <v xml:space="preserve"> </v>
      </c>
      <c r="G144" s="191" t="str">
        <f t="shared" si="25"/>
        <v xml:space="preserve"> </v>
      </c>
      <c r="H144" s="192"/>
      <c r="I144" s="191" t="str">
        <f t="shared" si="26"/>
        <v xml:space="preserve"> </v>
      </c>
      <c r="J144" s="192"/>
      <c r="K144" s="191" t="str">
        <f t="shared" si="27"/>
        <v xml:space="preserve"> </v>
      </c>
      <c r="L144" s="192"/>
      <c r="M144" s="191" t="str">
        <f t="shared" si="28"/>
        <v xml:space="preserve"> </v>
      </c>
      <c r="N144" s="192"/>
      <c r="O144" s="191" t="str">
        <f t="shared" si="29"/>
        <v xml:space="preserve"> </v>
      </c>
      <c r="P144" s="192"/>
      <c r="Q144" s="212" t="str">
        <f t="shared" si="17"/>
        <v/>
      </c>
      <c r="R144" s="212"/>
      <c r="S144" s="212"/>
      <c r="T144" s="205" t="str">
        <f>IF(Q144&lt;&gt;"",#REF!-Q144,"")</f>
        <v/>
      </c>
      <c r="U144" s="205"/>
      <c r="V144" s="205"/>
      <c r="W144" s="49"/>
      <c r="Y144" s="151"/>
      <c r="Z144" s="152"/>
      <c r="AA144" s="21"/>
      <c r="AB144" s="25"/>
      <c r="AC144" s="50"/>
      <c r="AD144" s="233"/>
      <c r="AE144" s="233"/>
      <c r="AF144" s="233"/>
      <c r="AG144" s="233"/>
      <c r="AH144" s="232"/>
      <c r="AI144" s="232"/>
      <c r="AJ144" s="237"/>
      <c r="AK144" s="238"/>
      <c r="AL144" s="232"/>
      <c r="AM144" s="232"/>
      <c r="AN144" s="51"/>
      <c r="AO144" s="52"/>
      <c r="AP144" s="48"/>
    </row>
    <row r="145" spans="1:42" s="33" customFormat="1" ht="18" customHeight="1">
      <c r="A145" s="25">
        <v>38</v>
      </c>
      <c r="B145" s="45" t="str">
        <f t="shared" si="20"/>
        <v xml:space="preserve"> </v>
      </c>
      <c r="C145" s="45" t="str">
        <f t="shared" si="21"/>
        <v xml:space="preserve"> </v>
      </c>
      <c r="D145" s="45" t="str">
        <f t="shared" si="22"/>
        <v xml:space="preserve"> </v>
      </c>
      <c r="E145" s="45" t="str">
        <f t="shared" si="23"/>
        <v xml:space="preserve"> </v>
      </c>
      <c r="F145" s="46" t="str">
        <f t="shared" si="24"/>
        <v xml:space="preserve"> </v>
      </c>
      <c r="G145" s="191" t="str">
        <f t="shared" si="25"/>
        <v xml:space="preserve"> </v>
      </c>
      <c r="H145" s="192"/>
      <c r="I145" s="191" t="str">
        <f t="shared" si="26"/>
        <v xml:space="preserve"> </v>
      </c>
      <c r="J145" s="192"/>
      <c r="K145" s="191" t="str">
        <f t="shared" si="27"/>
        <v xml:space="preserve"> </v>
      </c>
      <c r="L145" s="192"/>
      <c r="M145" s="191" t="str">
        <f t="shared" si="28"/>
        <v xml:space="preserve"> </v>
      </c>
      <c r="N145" s="192"/>
      <c r="O145" s="191" t="str">
        <f t="shared" si="29"/>
        <v xml:space="preserve"> </v>
      </c>
      <c r="P145" s="192"/>
      <c r="Q145" s="212" t="str">
        <f t="shared" si="17"/>
        <v/>
      </c>
      <c r="R145" s="212"/>
      <c r="S145" s="212"/>
      <c r="T145" s="205" t="str">
        <f>IF(Q145&lt;&gt;"",#REF!-Q145,"")</f>
        <v/>
      </c>
      <c r="U145" s="205"/>
      <c r="V145" s="205"/>
      <c r="W145" s="49"/>
      <c r="Y145" s="151"/>
      <c r="Z145" s="152"/>
      <c r="AA145" s="21"/>
      <c r="AB145" s="25"/>
      <c r="AC145" s="50"/>
      <c r="AD145" s="233"/>
      <c r="AE145" s="233"/>
      <c r="AF145" s="233"/>
      <c r="AG145" s="233"/>
      <c r="AH145" s="232"/>
      <c r="AI145" s="232"/>
      <c r="AJ145" s="237"/>
      <c r="AK145" s="238"/>
      <c r="AL145" s="232"/>
      <c r="AM145" s="232"/>
      <c r="AN145" s="51"/>
      <c r="AO145" s="52"/>
      <c r="AP145" s="48"/>
    </row>
    <row r="146" spans="1:42" s="33" customFormat="1" ht="18" customHeight="1">
      <c r="A146" s="25">
        <v>39</v>
      </c>
      <c r="B146" s="45" t="str">
        <f t="shared" si="20"/>
        <v xml:space="preserve"> </v>
      </c>
      <c r="C146" s="45" t="str">
        <f t="shared" si="21"/>
        <v xml:space="preserve"> </v>
      </c>
      <c r="D146" s="45" t="str">
        <f t="shared" si="22"/>
        <v xml:space="preserve"> </v>
      </c>
      <c r="E146" s="45" t="str">
        <f t="shared" si="23"/>
        <v xml:space="preserve"> </v>
      </c>
      <c r="F146" s="46" t="str">
        <f t="shared" si="24"/>
        <v xml:space="preserve"> </v>
      </c>
      <c r="G146" s="191" t="str">
        <f t="shared" si="25"/>
        <v xml:space="preserve"> </v>
      </c>
      <c r="H146" s="192"/>
      <c r="I146" s="191" t="str">
        <f t="shared" si="26"/>
        <v xml:space="preserve"> </v>
      </c>
      <c r="J146" s="192"/>
      <c r="K146" s="191" t="str">
        <f t="shared" si="27"/>
        <v xml:space="preserve"> </v>
      </c>
      <c r="L146" s="192"/>
      <c r="M146" s="191" t="str">
        <f t="shared" si="28"/>
        <v xml:space="preserve"> </v>
      </c>
      <c r="N146" s="192"/>
      <c r="O146" s="191" t="str">
        <f t="shared" si="29"/>
        <v xml:space="preserve"> </v>
      </c>
      <c r="P146" s="192"/>
      <c r="Q146" s="212" t="str">
        <f t="shared" si="17"/>
        <v/>
      </c>
      <c r="R146" s="212"/>
      <c r="S146" s="212"/>
      <c r="T146" s="205" t="str">
        <f>IF(Q146&lt;&gt;"",#REF!-Q146,"")</f>
        <v/>
      </c>
      <c r="U146" s="205"/>
      <c r="V146" s="205"/>
      <c r="W146" s="49"/>
      <c r="Y146" s="151"/>
      <c r="Z146" s="152"/>
      <c r="AA146" s="21"/>
      <c r="AB146" s="25"/>
      <c r="AC146" s="50"/>
      <c r="AD146" s="233"/>
      <c r="AE146" s="233"/>
      <c r="AF146" s="233"/>
      <c r="AG146" s="233"/>
      <c r="AH146" s="232"/>
      <c r="AI146" s="232"/>
      <c r="AJ146" s="237"/>
      <c r="AK146" s="238"/>
      <c r="AL146" s="232"/>
      <c r="AM146" s="232"/>
      <c r="AN146" s="51"/>
      <c r="AO146" s="52"/>
      <c r="AP146" s="48"/>
    </row>
    <row r="147" spans="1:42" s="33" customFormat="1" ht="18" customHeight="1" thickBot="1">
      <c r="A147" s="53">
        <v>40</v>
      </c>
      <c r="B147" s="54" t="str">
        <f t="shared" si="20"/>
        <v xml:space="preserve"> </v>
      </c>
      <c r="C147" s="54" t="str">
        <f t="shared" si="21"/>
        <v xml:space="preserve"> </v>
      </c>
      <c r="D147" s="54" t="str">
        <f t="shared" si="22"/>
        <v xml:space="preserve"> </v>
      </c>
      <c r="E147" s="54" t="str">
        <f t="shared" si="23"/>
        <v xml:space="preserve"> </v>
      </c>
      <c r="F147" s="55" t="str">
        <f t="shared" si="24"/>
        <v xml:space="preserve"> </v>
      </c>
      <c r="G147" s="208" t="str">
        <f t="shared" si="25"/>
        <v xml:space="preserve"> </v>
      </c>
      <c r="H147" s="209"/>
      <c r="I147" s="208" t="str">
        <f t="shared" si="26"/>
        <v xml:space="preserve"> </v>
      </c>
      <c r="J147" s="209"/>
      <c r="K147" s="208" t="str">
        <f t="shared" si="27"/>
        <v xml:space="preserve"> </v>
      </c>
      <c r="L147" s="209"/>
      <c r="M147" s="208" t="str">
        <f t="shared" si="28"/>
        <v xml:space="preserve"> </v>
      </c>
      <c r="N147" s="209"/>
      <c r="O147" s="208" t="str">
        <f t="shared" si="29"/>
        <v xml:space="preserve"> </v>
      </c>
      <c r="P147" s="209"/>
      <c r="Q147" s="210" t="str">
        <f t="shared" si="17"/>
        <v/>
      </c>
      <c r="R147" s="210"/>
      <c r="S147" s="210"/>
      <c r="T147" s="211" t="str">
        <f>IF(Q147&lt;&gt;"",#REF!-Q147,"")</f>
        <v/>
      </c>
      <c r="U147" s="211"/>
      <c r="V147" s="211"/>
      <c r="W147" s="49"/>
      <c r="Y147" s="245"/>
      <c r="Z147" s="246"/>
      <c r="AA147" s="56"/>
      <c r="AB147" s="53"/>
      <c r="AC147" s="57"/>
      <c r="AD147" s="236"/>
      <c r="AE147" s="236"/>
      <c r="AF147" s="236"/>
      <c r="AG147" s="236"/>
      <c r="AH147" s="241"/>
      <c r="AI147" s="241"/>
      <c r="AJ147" s="237"/>
      <c r="AK147" s="238"/>
      <c r="AL147" s="241"/>
      <c r="AM147" s="241"/>
      <c r="AN147" s="58"/>
      <c r="AO147" s="59"/>
      <c r="AP147" s="60"/>
    </row>
    <row r="148" spans="1:42" s="33" customFormat="1" ht="18" customHeight="1">
      <c r="A148" s="61"/>
      <c r="B148" s="62"/>
      <c r="C148" s="62"/>
      <c r="D148" s="62"/>
      <c r="E148" s="62"/>
      <c r="F148" s="62"/>
      <c r="G148" s="206"/>
      <c r="H148" s="206"/>
      <c r="I148" s="206"/>
      <c r="J148" s="206"/>
      <c r="K148" s="206"/>
      <c r="L148" s="206"/>
      <c r="M148" s="206"/>
      <c r="N148" s="206"/>
      <c r="O148" s="206"/>
      <c r="P148" s="206"/>
      <c r="Q148" s="207"/>
      <c r="R148" s="207"/>
      <c r="S148" s="207"/>
      <c r="T148" s="206"/>
      <c r="U148" s="206"/>
      <c r="V148" s="206"/>
      <c r="W148" s="61"/>
      <c r="X148" s="61"/>
      <c r="Y148" s="242"/>
      <c r="Z148" s="242"/>
      <c r="AA148" s="63"/>
      <c r="AB148" s="61"/>
      <c r="AC148" s="64"/>
      <c r="AD148" s="243"/>
      <c r="AE148" s="243"/>
      <c r="AF148" s="243"/>
      <c r="AG148" s="243"/>
      <c r="AH148" s="244"/>
      <c r="AI148" s="244"/>
      <c r="AJ148" s="206"/>
      <c r="AK148" s="206"/>
      <c r="AL148" s="244"/>
      <c r="AM148" s="244"/>
      <c r="AN148" s="65"/>
      <c r="AO148" s="66"/>
      <c r="AP148" s="67"/>
    </row>
    <row r="149" spans="1:42" s="14" customFormat="1" ht="18" customHeight="1" thickBot="1">
      <c r="A149" s="181" t="s">
        <v>132</v>
      </c>
      <c r="B149" s="181"/>
      <c r="C149" s="181"/>
      <c r="D149" s="181"/>
      <c r="E149" s="181"/>
      <c r="F149" s="181"/>
      <c r="G149" s="181"/>
      <c r="H149" s="35"/>
      <c r="I149" s="187" t="s">
        <v>46</v>
      </c>
      <c r="J149" s="187"/>
      <c r="K149" s="187"/>
      <c r="L149" s="187"/>
      <c r="M149" s="187"/>
      <c r="N149" s="187"/>
      <c r="O149" s="35"/>
      <c r="P149" s="35"/>
      <c r="Q149" s="35"/>
      <c r="R149" s="35" t="s">
        <v>47</v>
      </c>
      <c r="S149" s="35"/>
      <c r="T149" s="190" t="s">
        <v>48</v>
      </c>
      <c r="U149" s="190"/>
      <c r="V149" s="190"/>
      <c r="W149" s="68"/>
      <c r="X149" s="68"/>
      <c r="Y149" s="181" t="s">
        <v>45</v>
      </c>
      <c r="Z149" s="181"/>
      <c r="AA149" s="181"/>
      <c r="AB149" s="181"/>
      <c r="AC149" s="181"/>
      <c r="AD149" s="181"/>
      <c r="AE149" s="181"/>
      <c r="AF149" s="187" t="s">
        <v>55</v>
      </c>
      <c r="AG149" s="187"/>
      <c r="AH149" s="187"/>
      <c r="AI149" s="187"/>
      <c r="AJ149" s="187"/>
      <c r="AK149" s="187"/>
      <c r="AL149" s="187"/>
      <c r="AM149" s="187"/>
      <c r="AN149" s="187" t="s">
        <v>133</v>
      </c>
      <c r="AO149" s="187"/>
      <c r="AP149" s="187"/>
    </row>
    <row r="150" spans="1:42" ht="18" customHeight="1">
      <c r="A150" s="196" t="s">
        <v>3</v>
      </c>
      <c r="B150" s="198" t="s">
        <v>28</v>
      </c>
      <c r="C150" s="227"/>
      <c r="D150" s="227"/>
      <c r="E150" s="228"/>
      <c r="F150" s="69" t="s">
        <v>26</v>
      </c>
      <c r="G150" s="69">
        <v>1</v>
      </c>
      <c r="H150" s="69">
        <v>2</v>
      </c>
      <c r="I150" s="69">
        <v>3</v>
      </c>
      <c r="J150" s="69">
        <v>4</v>
      </c>
      <c r="K150" s="69">
        <v>5</v>
      </c>
      <c r="L150" s="69">
        <v>6</v>
      </c>
      <c r="M150" s="69">
        <v>7</v>
      </c>
      <c r="N150" s="69">
        <v>8</v>
      </c>
      <c r="O150" s="69">
        <v>9</v>
      </c>
      <c r="P150" s="69">
        <v>10</v>
      </c>
      <c r="Q150" s="69">
        <v>11</v>
      </c>
      <c r="R150" s="69">
        <v>12</v>
      </c>
      <c r="S150" s="69">
        <v>13</v>
      </c>
      <c r="T150" s="69">
        <v>14</v>
      </c>
      <c r="U150" s="69">
        <v>15</v>
      </c>
      <c r="V150" s="69">
        <v>16</v>
      </c>
      <c r="W150" s="39"/>
      <c r="X150" s="39"/>
      <c r="Y150" s="69">
        <v>17</v>
      </c>
      <c r="Z150" s="69">
        <v>18</v>
      </c>
      <c r="AA150" s="69">
        <v>19</v>
      </c>
      <c r="AB150" s="69">
        <v>20</v>
      </c>
      <c r="AC150" s="69">
        <v>21</v>
      </c>
      <c r="AD150" s="69">
        <v>22</v>
      </c>
      <c r="AE150" s="69">
        <v>23</v>
      </c>
      <c r="AF150" s="69">
        <v>24</v>
      </c>
      <c r="AG150" s="69">
        <v>25</v>
      </c>
      <c r="AH150" s="69">
        <v>26</v>
      </c>
      <c r="AI150" s="69">
        <v>27</v>
      </c>
      <c r="AJ150" s="69">
        <v>28</v>
      </c>
      <c r="AK150" s="69">
        <v>29</v>
      </c>
      <c r="AL150" s="69">
        <v>30</v>
      </c>
      <c r="AM150" s="69"/>
      <c r="AN150" s="201" t="s">
        <v>58</v>
      </c>
      <c r="AO150" s="201" t="s">
        <v>27</v>
      </c>
      <c r="AP150" s="185" t="s">
        <v>16</v>
      </c>
    </row>
    <row r="151" spans="1:42" ht="18" customHeight="1" thickBot="1">
      <c r="A151" s="197"/>
      <c r="B151" s="42" t="s">
        <v>19</v>
      </c>
      <c r="C151" s="42" t="s">
        <v>20</v>
      </c>
      <c r="D151" s="42" t="s">
        <v>21</v>
      </c>
      <c r="E151" s="70" t="s">
        <v>25</v>
      </c>
      <c r="F151" s="71" t="s">
        <v>22</v>
      </c>
      <c r="G151" s="72" t="s">
        <v>65</v>
      </c>
      <c r="H151" s="72" t="s">
        <v>66</v>
      </c>
      <c r="I151" s="72" t="s">
        <v>60</v>
      </c>
      <c r="J151" s="72" t="s">
        <v>61</v>
      </c>
      <c r="K151" s="72" t="s">
        <v>62</v>
      </c>
      <c r="L151" s="72" t="s">
        <v>63</v>
      </c>
      <c r="M151" s="72" t="s">
        <v>64</v>
      </c>
      <c r="N151" s="72" t="s">
        <v>65</v>
      </c>
      <c r="O151" s="72" t="s">
        <v>66</v>
      </c>
      <c r="P151" s="72" t="s">
        <v>134</v>
      </c>
      <c r="Q151" s="72" t="s">
        <v>61</v>
      </c>
      <c r="R151" s="72" t="s">
        <v>62</v>
      </c>
      <c r="S151" s="72" t="s">
        <v>63</v>
      </c>
      <c r="T151" s="72" t="s">
        <v>64</v>
      </c>
      <c r="U151" s="72" t="s">
        <v>65</v>
      </c>
      <c r="V151" s="72" t="s">
        <v>66</v>
      </c>
      <c r="W151" s="39"/>
      <c r="X151" s="39"/>
      <c r="Y151" s="72" t="s">
        <v>63</v>
      </c>
      <c r="Z151" s="72" t="s">
        <v>64</v>
      </c>
      <c r="AA151" s="72" t="s">
        <v>65</v>
      </c>
      <c r="AB151" s="72" t="s">
        <v>66</v>
      </c>
      <c r="AC151" s="72" t="s">
        <v>134</v>
      </c>
      <c r="AD151" s="72" t="s">
        <v>61</v>
      </c>
      <c r="AE151" s="72" t="s">
        <v>62</v>
      </c>
      <c r="AF151" s="72" t="s">
        <v>63</v>
      </c>
      <c r="AG151" s="72" t="s">
        <v>64</v>
      </c>
      <c r="AH151" s="72" t="s">
        <v>65</v>
      </c>
      <c r="AI151" s="72" t="s">
        <v>66</v>
      </c>
      <c r="AJ151" s="72" t="s">
        <v>134</v>
      </c>
      <c r="AK151" s="72" t="s">
        <v>61</v>
      </c>
      <c r="AL151" s="72" t="s">
        <v>62</v>
      </c>
      <c r="AM151" s="72"/>
      <c r="AN151" s="202"/>
      <c r="AO151" s="202"/>
      <c r="AP151" s="186"/>
    </row>
    <row r="152" spans="1:42" s="80" customFormat="1" ht="18" customHeight="1">
      <c r="A152" s="73">
        <v>1</v>
      </c>
      <c r="B152" s="74" t="str">
        <f t="shared" ref="B152:E164" si="30">B108</f>
        <v>احمد</v>
      </c>
      <c r="C152" s="74" t="str">
        <f t="shared" si="30"/>
        <v>محمد</v>
      </c>
      <c r="D152" s="74" t="str">
        <f t="shared" si="30"/>
        <v>سليمان</v>
      </c>
      <c r="E152" s="225" t="str">
        <f t="shared" si="30"/>
        <v>ابوشتال</v>
      </c>
      <c r="F152" s="226"/>
      <c r="G152" s="75"/>
      <c r="H152" s="75"/>
      <c r="I152" s="75"/>
      <c r="J152" s="75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33"/>
      <c r="X152" s="33"/>
      <c r="Y152" s="76"/>
      <c r="Z152" s="76"/>
      <c r="AA152" s="76"/>
      <c r="AB152" s="76"/>
      <c r="AC152" s="76"/>
      <c r="AD152" s="76"/>
      <c r="AE152" s="76"/>
      <c r="AF152" s="76"/>
      <c r="AG152" s="77"/>
      <c r="AH152" s="77"/>
      <c r="AI152" s="77"/>
      <c r="AJ152" s="77"/>
      <c r="AK152" s="77"/>
      <c r="AL152" s="77"/>
      <c r="AM152" s="77"/>
      <c r="AN152" s="77"/>
      <c r="AO152" s="78" t="s">
        <v>50</v>
      </c>
      <c r="AP152" s="79"/>
    </row>
    <row r="153" spans="1:42" s="80" customFormat="1" ht="18" customHeight="1">
      <c r="A153" s="81">
        <v>2</v>
      </c>
      <c r="B153" s="82" t="str">
        <f t="shared" si="30"/>
        <v>احمد</v>
      </c>
      <c r="C153" s="82" t="str">
        <f t="shared" si="30"/>
        <v>محمد</v>
      </c>
      <c r="D153" s="82" t="str">
        <f t="shared" si="30"/>
        <v>صالح</v>
      </c>
      <c r="E153" s="221" t="str">
        <f t="shared" si="30"/>
        <v>النعيمات</v>
      </c>
      <c r="F153" s="221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49"/>
      <c r="X153" s="33"/>
      <c r="Y153" s="76"/>
      <c r="Z153" s="76"/>
      <c r="AA153" s="76"/>
      <c r="AB153" s="76"/>
      <c r="AC153" s="76"/>
      <c r="AD153" s="76"/>
      <c r="AE153" s="76"/>
      <c r="AF153" s="76"/>
      <c r="AG153" s="83"/>
      <c r="AH153" s="83"/>
      <c r="AI153" s="83"/>
      <c r="AJ153" s="83"/>
      <c r="AK153" s="83"/>
      <c r="AL153" s="83"/>
      <c r="AM153" s="83"/>
      <c r="AN153" s="83"/>
      <c r="AO153" s="83" t="s">
        <v>50</v>
      </c>
      <c r="AP153" s="84"/>
    </row>
    <row r="154" spans="1:42" s="80" customFormat="1" ht="18" customHeight="1">
      <c r="A154" s="81">
        <v>3</v>
      </c>
      <c r="B154" s="82" t="str">
        <f t="shared" si="30"/>
        <v>اياد</v>
      </c>
      <c r="C154" s="82" t="str">
        <f t="shared" si="30"/>
        <v>احمد</v>
      </c>
      <c r="D154" s="82" t="str">
        <f t="shared" si="30"/>
        <v>سليمان</v>
      </c>
      <c r="E154" s="221" t="str">
        <f t="shared" si="30"/>
        <v>الفزعات</v>
      </c>
      <c r="F154" s="221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49"/>
      <c r="X154" s="33"/>
      <c r="Y154" s="76"/>
      <c r="Z154" s="76"/>
      <c r="AA154" s="76"/>
      <c r="AB154" s="76"/>
      <c r="AC154" s="76"/>
      <c r="AD154" s="76"/>
      <c r="AE154" s="76"/>
      <c r="AF154" s="76"/>
      <c r="AG154" s="83"/>
      <c r="AH154" s="83"/>
      <c r="AI154" s="83"/>
      <c r="AJ154" s="83"/>
      <c r="AK154" s="83"/>
      <c r="AL154" s="83"/>
      <c r="AM154" s="83"/>
      <c r="AN154" s="83"/>
      <c r="AO154" s="83" t="s">
        <v>50</v>
      </c>
      <c r="AP154" s="84"/>
    </row>
    <row r="155" spans="1:42" s="80" customFormat="1" ht="18" customHeight="1">
      <c r="A155" s="81">
        <v>4</v>
      </c>
      <c r="B155" s="82" t="str">
        <f t="shared" si="30"/>
        <v>حسام</v>
      </c>
      <c r="C155" s="82" t="str">
        <f t="shared" si="30"/>
        <v>حمود</v>
      </c>
      <c r="D155" s="82" t="str">
        <f t="shared" si="30"/>
        <v>خلف</v>
      </c>
      <c r="E155" s="221" t="str">
        <f t="shared" si="30"/>
        <v>النعيمات</v>
      </c>
      <c r="F155" s="221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49"/>
      <c r="X155" s="33"/>
      <c r="Y155" s="76"/>
      <c r="Z155" s="76"/>
      <c r="AA155" s="76"/>
      <c r="AB155" s="76"/>
      <c r="AC155" s="76"/>
      <c r="AD155" s="76"/>
      <c r="AE155" s="76"/>
      <c r="AF155" s="76"/>
      <c r="AG155" s="83"/>
      <c r="AH155" s="83"/>
      <c r="AI155" s="83"/>
      <c r="AJ155" s="83"/>
      <c r="AK155" s="83"/>
      <c r="AL155" s="83"/>
      <c r="AM155" s="83"/>
      <c r="AN155" s="83"/>
      <c r="AO155" s="83" t="s">
        <v>50</v>
      </c>
      <c r="AP155" s="84"/>
    </row>
    <row r="156" spans="1:42" s="80" customFormat="1" ht="18" customHeight="1">
      <c r="A156" s="81">
        <v>5</v>
      </c>
      <c r="B156" s="82" t="str">
        <f t="shared" si="30"/>
        <v>عمر</v>
      </c>
      <c r="C156" s="82" t="str">
        <f t="shared" si="30"/>
        <v xml:space="preserve">محمود </v>
      </c>
      <c r="D156" s="82" t="str">
        <f t="shared" si="30"/>
        <v>سالم</v>
      </c>
      <c r="E156" s="221" t="str">
        <f t="shared" si="30"/>
        <v>النعيمات</v>
      </c>
      <c r="F156" s="221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49"/>
      <c r="X156" s="33"/>
      <c r="Y156" s="76"/>
      <c r="Z156" s="76"/>
      <c r="AA156" s="76"/>
      <c r="AB156" s="76"/>
      <c r="AC156" s="76"/>
      <c r="AD156" s="76"/>
      <c r="AE156" s="76"/>
      <c r="AF156" s="76"/>
      <c r="AG156" s="83"/>
      <c r="AH156" s="83"/>
      <c r="AI156" s="83"/>
      <c r="AJ156" s="83"/>
      <c r="AK156" s="83"/>
      <c r="AL156" s="83"/>
      <c r="AM156" s="83"/>
      <c r="AN156" s="83"/>
      <c r="AO156" s="83" t="s">
        <v>50</v>
      </c>
      <c r="AP156" s="84"/>
    </row>
    <row r="157" spans="1:42" s="80" customFormat="1" ht="18" customHeight="1">
      <c r="A157" s="81">
        <v>6</v>
      </c>
      <c r="B157" s="82" t="str">
        <f t="shared" si="30"/>
        <v>كريم</v>
      </c>
      <c r="C157" s="82" t="str">
        <f t="shared" si="30"/>
        <v>زكريا</v>
      </c>
      <c r="D157" s="82" t="str">
        <f t="shared" si="30"/>
        <v>محمد</v>
      </c>
      <c r="E157" s="221" t="str">
        <f t="shared" si="30"/>
        <v>النعيمات</v>
      </c>
      <c r="F157" s="221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49"/>
      <c r="X157" s="33"/>
      <c r="Y157" s="76"/>
      <c r="Z157" s="76"/>
      <c r="AA157" s="76"/>
      <c r="AB157" s="76"/>
      <c r="AC157" s="76"/>
      <c r="AD157" s="76"/>
      <c r="AE157" s="76"/>
      <c r="AF157" s="76"/>
      <c r="AG157" s="83"/>
      <c r="AH157" s="83"/>
      <c r="AI157" s="83"/>
      <c r="AJ157" s="83"/>
      <c r="AK157" s="83"/>
      <c r="AL157" s="83"/>
      <c r="AM157" s="83"/>
      <c r="AN157" s="83"/>
      <c r="AO157" s="83" t="s">
        <v>50</v>
      </c>
      <c r="AP157" s="84"/>
    </row>
    <row r="158" spans="1:42" s="80" customFormat="1" ht="18" customHeight="1">
      <c r="A158" s="81">
        <v>7</v>
      </c>
      <c r="B158" s="82" t="str">
        <f t="shared" si="30"/>
        <v>مازن</v>
      </c>
      <c r="C158" s="82" t="str">
        <f t="shared" si="30"/>
        <v>طارق</v>
      </c>
      <c r="D158" s="82" t="str">
        <f t="shared" si="30"/>
        <v>علي</v>
      </c>
      <c r="E158" s="221" t="str">
        <f t="shared" si="30"/>
        <v>النعيمات</v>
      </c>
      <c r="F158" s="221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49"/>
      <c r="X158" s="33"/>
      <c r="Y158" s="76"/>
      <c r="Z158" s="76"/>
      <c r="AA158" s="76"/>
      <c r="AB158" s="76"/>
      <c r="AC158" s="76"/>
      <c r="AD158" s="76"/>
      <c r="AE158" s="76"/>
      <c r="AF158" s="76"/>
      <c r="AG158" s="83"/>
      <c r="AH158" s="83"/>
      <c r="AI158" s="83"/>
      <c r="AJ158" s="83"/>
      <c r="AK158" s="83"/>
      <c r="AL158" s="83"/>
      <c r="AM158" s="83"/>
      <c r="AN158" s="83"/>
      <c r="AO158" s="83" t="s">
        <v>50</v>
      </c>
      <c r="AP158" s="84"/>
    </row>
    <row r="159" spans="1:42" s="80" customFormat="1" ht="18" customHeight="1">
      <c r="A159" s="81">
        <v>8</v>
      </c>
      <c r="B159" s="82" t="str">
        <f t="shared" si="30"/>
        <v>محمد</v>
      </c>
      <c r="C159" s="82" t="str">
        <f t="shared" si="30"/>
        <v>حمد</v>
      </c>
      <c r="D159" s="82" t="str">
        <f t="shared" si="30"/>
        <v>رجا</v>
      </c>
      <c r="E159" s="221" t="str">
        <f t="shared" si="30"/>
        <v>النعيمات</v>
      </c>
      <c r="F159" s="221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49"/>
      <c r="X159" s="33"/>
      <c r="Y159" s="76"/>
      <c r="Z159" s="76"/>
      <c r="AA159" s="76"/>
      <c r="AB159" s="76"/>
      <c r="AC159" s="76"/>
      <c r="AD159" s="76"/>
      <c r="AE159" s="76"/>
      <c r="AF159" s="76"/>
      <c r="AG159" s="83"/>
      <c r="AH159" s="83"/>
      <c r="AI159" s="83"/>
      <c r="AJ159" s="83"/>
      <c r="AK159" s="83"/>
      <c r="AL159" s="83"/>
      <c r="AM159" s="83"/>
      <c r="AN159" s="83"/>
      <c r="AO159" s="83" t="s">
        <v>50</v>
      </c>
      <c r="AP159" s="84"/>
    </row>
    <row r="160" spans="1:42" s="80" customFormat="1" ht="18" customHeight="1">
      <c r="A160" s="81">
        <v>9</v>
      </c>
      <c r="B160" s="82" t="str">
        <f t="shared" si="30"/>
        <v>محمد</v>
      </c>
      <c r="C160" s="82" t="str">
        <f t="shared" si="30"/>
        <v>عبدالهادي</v>
      </c>
      <c r="D160" s="82" t="str">
        <f t="shared" si="30"/>
        <v>محمد</v>
      </c>
      <c r="E160" s="221" t="str">
        <f t="shared" si="30"/>
        <v>النعيمات</v>
      </c>
      <c r="F160" s="221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49"/>
      <c r="X160" s="33"/>
      <c r="Y160" s="76"/>
      <c r="Z160" s="76"/>
      <c r="AA160" s="76"/>
      <c r="AB160" s="76"/>
      <c r="AC160" s="76"/>
      <c r="AD160" s="76"/>
      <c r="AE160" s="76"/>
      <c r="AF160" s="76"/>
      <c r="AG160" s="83"/>
      <c r="AH160" s="83"/>
      <c r="AI160" s="83"/>
      <c r="AJ160" s="83"/>
      <c r="AK160" s="83"/>
      <c r="AL160" s="83"/>
      <c r="AM160" s="83"/>
      <c r="AN160" s="83"/>
      <c r="AO160" s="83" t="s">
        <v>50</v>
      </c>
      <c r="AP160" s="84"/>
    </row>
    <row r="161" spans="1:42" s="80" customFormat="1" ht="18" customHeight="1">
      <c r="A161" s="81">
        <v>10</v>
      </c>
      <c r="B161" s="82" t="str">
        <f t="shared" si="30"/>
        <v>محمد</v>
      </c>
      <c r="C161" s="82" t="str">
        <f t="shared" si="30"/>
        <v>هيثم</v>
      </c>
      <c r="D161" s="82" t="str">
        <f t="shared" si="30"/>
        <v>موسى</v>
      </c>
      <c r="E161" s="221" t="str">
        <f t="shared" si="30"/>
        <v>النعيمات</v>
      </c>
      <c r="F161" s="221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49"/>
      <c r="X161" s="33"/>
      <c r="Y161" s="76"/>
      <c r="Z161" s="76"/>
      <c r="AA161" s="76"/>
      <c r="AB161" s="76"/>
      <c r="AC161" s="76"/>
      <c r="AD161" s="76"/>
      <c r="AE161" s="76"/>
      <c r="AF161" s="76"/>
      <c r="AG161" s="83"/>
      <c r="AH161" s="83"/>
      <c r="AI161" s="83"/>
      <c r="AJ161" s="83"/>
      <c r="AK161" s="83"/>
      <c r="AL161" s="83"/>
      <c r="AM161" s="83"/>
      <c r="AN161" s="83"/>
      <c r="AO161" s="83" t="s">
        <v>50</v>
      </c>
      <c r="AP161" s="84"/>
    </row>
    <row r="162" spans="1:42" s="80" customFormat="1" ht="18" customHeight="1">
      <c r="A162" s="81">
        <v>11</v>
      </c>
      <c r="B162" s="82" t="str">
        <f t="shared" si="30"/>
        <v>معتصم</v>
      </c>
      <c r="C162" s="82" t="str">
        <f t="shared" si="30"/>
        <v>عواد</v>
      </c>
      <c r="D162" s="82" t="str">
        <f t="shared" si="30"/>
        <v>مرزوق</v>
      </c>
      <c r="E162" s="221" t="str">
        <f t="shared" si="30"/>
        <v>النعيمات</v>
      </c>
      <c r="F162" s="221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49"/>
      <c r="X162" s="33"/>
      <c r="Y162" s="76"/>
      <c r="Z162" s="76"/>
      <c r="AA162" s="76"/>
      <c r="AB162" s="76"/>
      <c r="AC162" s="76"/>
      <c r="AD162" s="76"/>
      <c r="AE162" s="76"/>
      <c r="AF162" s="76"/>
      <c r="AG162" s="83"/>
      <c r="AH162" s="83"/>
      <c r="AI162" s="83"/>
      <c r="AJ162" s="83"/>
      <c r="AK162" s="83"/>
      <c r="AL162" s="83"/>
      <c r="AM162" s="83"/>
      <c r="AN162" s="83"/>
      <c r="AO162" s="83" t="s">
        <v>50</v>
      </c>
      <c r="AP162" s="84"/>
    </row>
    <row r="163" spans="1:42" s="80" customFormat="1" ht="18" customHeight="1">
      <c r="A163" s="81">
        <v>12</v>
      </c>
      <c r="B163" s="82" t="str">
        <f t="shared" si="30"/>
        <v>منير</v>
      </c>
      <c r="C163" s="82" t="str">
        <f t="shared" si="30"/>
        <v>خلدون</v>
      </c>
      <c r="D163" s="82" t="str">
        <f t="shared" si="30"/>
        <v xml:space="preserve">عوض </v>
      </c>
      <c r="E163" s="221" t="str">
        <f t="shared" si="30"/>
        <v>النعيمات</v>
      </c>
      <c r="F163" s="221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49"/>
      <c r="X163" s="33"/>
      <c r="Y163" s="76"/>
      <c r="Z163" s="76"/>
      <c r="AA163" s="76"/>
      <c r="AB163" s="76"/>
      <c r="AC163" s="76"/>
      <c r="AD163" s="76"/>
      <c r="AE163" s="76"/>
      <c r="AF163" s="76"/>
      <c r="AG163" s="83"/>
      <c r="AH163" s="83"/>
      <c r="AI163" s="83"/>
      <c r="AJ163" s="83"/>
      <c r="AK163" s="83"/>
      <c r="AL163" s="83"/>
      <c r="AM163" s="83"/>
      <c r="AN163" s="83"/>
      <c r="AO163" s="83" t="s">
        <v>50</v>
      </c>
      <c r="AP163" s="84"/>
    </row>
    <row r="164" spans="1:42" s="80" customFormat="1" ht="18" customHeight="1">
      <c r="A164" s="81">
        <v>13</v>
      </c>
      <c r="B164" s="82" t="str">
        <f t="shared" si="30"/>
        <v>نسيم</v>
      </c>
      <c r="C164" s="82" t="str">
        <f t="shared" si="30"/>
        <v>نواف</v>
      </c>
      <c r="D164" s="82" t="str">
        <f t="shared" si="30"/>
        <v>سليمان</v>
      </c>
      <c r="E164" s="221" t="str">
        <f t="shared" si="30"/>
        <v>النعيمات</v>
      </c>
      <c r="F164" s="221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49"/>
      <c r="X164" s="33"/>
      <c r="Y164" s="76"/>
      <c r="Z164" s="76"/>
      <c r="AA164" s="76"/>
      <c r="AB164" s="76"/>
      <c r="AC164" s="76"/>
      <c r="AD164" s="76"/>
      <c r="AE164" s="76"/>
      <c r="AF164" s="76"/>
      <c r="AG164" s="83"/>
      <c r="AH164" s="83"/>
      <c r="AI164" s="83"/>
      <c r="AJ164" s="83"/>
      <c r="AK164" s="83"/>
      <c r="AL164" s="83"/>
      <c r="AM164" s="83"/>
      <c r="AN164" s="83"/>
      <c r="AO164" s="83" t="s">
        <v>50</v>
      </c>
      <c r="AP164" s="84"/>
    </row>
    <row r="165" spans="1:42" s="80" customFormat="1" ht="18" customHeight="1">
      <c r="A165" s="81">
        <v>14</v>
      </c>
      <c r="B165" s="82"/>
      <c r="C165" s="82"/>
      <c r="D165" s="82"/>
      <c r="E165" s="221"/>
      <c r="F165" s="221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49"/>
      <c r="X165" s="33"/>
      <c r="Y165" s="76"/>
      <c r="Z165" s="76"/>
      <c r="AA165" s="76"/>
      <c r="AB165" s="76"/>
      <c r="AC165" s="76"/>
      <c r="AD165" s="76"/>
      <c r="AE165" s="76"/>
      <c r="AF165" s="76"/>
      <c r="AG165" s="83"/>
      <c r="AH165" s="83"/>
      <c r="AI165" s="83"/>
      <c r="AJ165" s="83"/>
      <c r="AK165" s="83"/>
      <c r="AL165" s="83"/>
      <c r="AM165" s="83"/>
      <c r="AN165" s="83"/>
      <c r="AO165" s="83" t="s">
        <v>50</v>
      </c>
      <c r="AP165" s="84"/>
    </row>
    <row r="166" spans="1:42" s="80" customFormat="1" ht="18" customHeight="1">
      <c r="A166" s="81">
        <v>15</v>
      </c>
      <c r="B166" s="82"/>
      <c r="C166" s="82"/>
      <c r="D166" s="82"/>
      <c r="E166" s="221"/>
      <c r="F166" s="221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49"/>
      <c r="X166" s="33"/>
      <c r="Y166" s="76"/>
      <c r="Z166" s="76"/>
      <c r="AA166" s="76"/>
      <c r="AB166" s="76"/>
      <c r="AC166" s="76"/>
      <c r="AD166" s="76"/>
      <c r="AE166" s="76"/>
      <c r="AF166" s="76"/>
      <c r="AG166" s="83"/>
      <c r="AH166" s="83"/>
      <c r="AI166" s="83"/>
      <c r="AJ166" s="83"/>
      <c r="AK166" s="83"/>
      <c r="AL166" s="83"/>
      <c r="AM166" s="83"/>
      <c r="AN166" s="83"/>
      <c r="AO166" s="83" t="s">
        <v>50</v>
      </c>
      <c r="AP166" s="84"/>
    </row>
    <row r="167" spans="1:42" s="80" customFormat="1" ht="18" customHeight="1">
      <c r="A167" s="81">
        <v>16</v>
      </c>
      <c r="B167" s="82"/>
      <c r="C167" s="82"/>
      <c r="D167" s="82"/>
      <c r="E167" s="221"/>
      <c r="F167" s="221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49"/>
      <c r="X167" s="33"/>
      <c r="Y167" s="76"/>
      <c r="Z167" s="76"/>
      <c r="AA167" s="76"/>
      <c r="AB167" s="76"/>
      <c r="AC167" s="76"/>
      <c r="AD167" s="76"/>
      <c r="AE167" s="76"/>
      <c r="AF167" s="76"/>
      <c r="AG167" s="83"/>
      <c r="AH167" s="83"/>
      <c r="AI167" s="83"/>
      <c r="AJ167" s="83"/>
      <c r="AK167" s="83"/>
      <c r="AL167" s="83"/>
      <c r="AM167" s="83"/>
      <c r="AN167" s="83"/>
      <c r="AO167" s="83" t="s">
        <v>50</v>
      </c>
      <c r="AP167" s="84"/>
    </row>
    <row r="168" spans="1:42" s="80" customFormat="1" ht="18" customHeight="1">
      <c r="A168" s="81">
        <v>17</v>
      </c>
      <c r="B168" s="82"/>
      <c r="C168" s="82"/>
      <c r="D168" s="82"/>
      <c r="E168" s="221"/>
      <c r="F168" s="221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49"/>
      <c r="X168" s="33"/>
      <c r="Y168" s="76"/>
      <c r="Z168" s="76"/>
      <c r="AA168" s="76"/>
      <c r="AB168" s="76"/>
      <c r="AC168" s="76"/>
      <c r="AD168" s="76"/>
      <c r="AE168" s="76"/>
      <c r="AF168" s="76"/>
      <c r="AG168" s="83"/>
      <c r="AH168" s="83"/>
      <c r="AI168" s="83"/>
      <c r="AJ168" s="83"/>
      <c r="AK168" s="83"/>
      <c r="AL168" s="83"/>
      <c r="AM168" s="83"/>
      <c r="AN168" s="83"/>
      <c r="AO168" s="83" t="s">
        <v>50</v>
      </c>
      <c r="AP168" s="84"/>
    </row>
    <row r="169" spans="1:42" s="80" customFormat="1" ht="18" customHeight="1">
      <c r="A169" s="81">
        <v>18</v>
      </c>
      <c r="B169" s="82"/>
      <c r="C169" s="82"/>
      <c r="D169" s="82"/>
      <c r="E169" s="221"/>
      <c r="F169" s="221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49"/>
      <c r="X169" s="33"/>
      <c r="Y169" s="76"/>
      <c r="Z169" s="76"/>
      <c r="AA169" s="76"/>
      <c r="AB169" s="76"/>
      <c r="AC169" s="76"/>
      <c r="AD169" s="76"/>
      <c r="AE169" s="76"/>
      <c r="AF169" s="76"/>
      <c r="AG169" s="83"/>
      <c r="AH169" s="83"/>
      <c r="AI169" s="83"/>
      <c r="AJ169" s="83"/>
      <c r="AK169" s="83"/>
      <c r="AL169" s="83"/>
      <c r="AM169" s="83"/>
      <c r="AN169" s="83"/>
      <c r="AO169" s="83" t="s">
        <v>50</v>
      </c>
      <c r="AP169" s="84"/>
    </row>
    <row r="170" spans="1:42" s="80" customFormat="1" ht="18" customHeight="1">
      <c r="A170" s="81">
        <v>19</v>
      </c>
      <c r="B170" s="82"/>
      <c r="C170" s="82"/>
      <c r="D170" s="82"/>
      <c r="E170" s="221"/>
      <c r="F170" s="221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49"/>
      <c r="X170" s="33"/>
      <c r="Y170" s="76"/>
      <c r="Z170" s="76"/>
      <c r="AA170" s="76"/>
      <c r="AB170" s="76"/>
      <c r="AC170" s="76"/>
      <c r="AD170" s="76"/>
      <c r="AE170" s="76"/>
      <c r="AF170" s="76"/>
      <c r="AG170" s="83"/>
      <c r="AH170" s="83"/>
      <c r="AI170" s="83"/>
      <c r="AJ170" s="83"/>
      <c r="AK170" s="83"/>
      <c r="AL170" s="83"/>
      <c r="AM170" s="83"/>
      <c r="AN170" s="83"/>
      <c r="AO170" s="83" t="s">
        <v>50</v>
      </c>
      <c r="AP170" s="84"/>
    </row>
    <row r="171" spans="1:42" s="80" customFormat="1" ht="18" customHeight="1">
      <c r="A171" s="81">
        <v>20</v>
      </c>
      <c r="B171" s="82"/>
      <c r="C171" s="82"/>
      <c r="D171" s="82"/>
      <c r="E171" s="221"/>
      <c r="F171" s="221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49"/>
      <c r="X171" s="33"/>
      <c r="Y171" s="76"/>
      <c r="Z171" s="76"/>
      <c r="AA171" s="76"/>
      <c r="AB171" s="76"/>
      <c r="AC171" s="76"/>
      <c r="AD171" s="76"/>
      <c r="AE171" s="76"/>
      <c r="AF171" s="76"/>
      <c r="AG171" s="83"/>
      <c r="AH171" s="83"/>
      <c r="AI171" s="83"/>
      <c r="AJ171" s="83"/>
      <c r="AK171" s="83"/>
      <c r="AL171" s="83"/>
      <c r="AM171" s="83"/>
      <c r="AN171" s="83"/>
      <c r="AO171" s="83" t="s">
        <v>50</v>
      </c>
      <c r="AP171" s="84"/>
    </row>
    <row r="172" spans="1:42" s="80" customFormat="1" ht="18" customHeight="1">
      <c r="A172" s="81">
        <v>21</v>
      </c>
      <c r="B172" s="82"/>
      <c r="C172" s="82"/>
      <c r="D172" s="82"/>
      <c r="E172" s="221"/>
      <c r="F172" s="221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49"/>
      <c r="X172" s="33"/>
      <c r="Y172" s="76"/>
      <c r="Z172" s="76"/>
      <c r="AA172" s="76"/>
      <c r="AB172" s="76"/>
      <c r="AC172" s="76"/>
      <c r="AD172" s="76"/>
      <c r="AE172" s="76"/>
      <c r="AF172" s="76"/>
      <c r="AG172" s="83"/>
      <c r="AH172" s="83"/>
      <c r="AI172" s="83"/>
      <c r="AJ172" s="83"/>
      <c r="AK172" s="83"/>
      <c r="AL172" s="83"/>
      <c r="AM172" s="83"/>
      <c r="AN172" s="83"/>
      <c r="AO172" s="83" t="s">
        <v>50</v>
      </c>
      <c r="AP172" s="84"/>
    </row>
    <row r="173" spans="1:42" s="80" customFormat="1" ht="18" customHeight="1">
      <c r="A173" s="81">
        <v>22</v>
      </c>
      <c r="B173" s="82"/>
      <c r="C173" s="82"/>
      <c r="D173" s="82"/>
      <c r="E173" s="221"/>
      <c r="F173" s="221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49"/>
      <c r="X173" s="33"/>
      <c r="Y173" s="76"/>
      <c r="Z173" s="76"/>
      <c r="AA173" s="76"/>
      <c r="AB173" s="76"/>
      <c r="AC173" s="76"/>
      <c r="AD173" s="76"/>
      <c r="AE173" s="76"/>
      <c r="AF173" s="76"/>
      <c r="AG173" s="83"/>
      <c r="AH173" s="83"/>
      <c r="AI173" s="83"/>
      <c r="AJ173" s="83"/>
      <c r="AK173" s="83"/>
      <c r="AL173" s="83"/>
      <c r="AM173" s="83"/>
      <c r="AN173" s="83"/>
      <c r="AO173" s="83" t="s">
        <v>50</v>
      </c>
      <c r="AP173" s="84"/>
    </row>
    <row r="174" spans="1:42" s="80" customFormat="1" ht="18" customHeight="1">
      <c r="A174" s="81">
        <v>23</v>
      </c>
      <c r="B174" s="82"/>
      <c r="C174" s="82"/>
      <c r="D174" s="82"/>
      <c r="E174" s="221"/>
      <c r="F174" s="221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49"/>
      <c r="X174" s="33"/>
      <c r="Y174" s="76"/>
      <c r="Z174" s="76"/>
      <c r="AA174" s="76"/>
      <c r="AB174" s="76"/>
      <c r="AC174" s="76"/>
      <c r="AD174" s="76"/>
      <c r="AE174" s="76"/>
      <c r="AF174" s="76"/>
      <c r="AG174" s="83"/>
      <c r="AH174" s="83"/>
      <c r="AI174" s="83"/>
      <c r="AJ174" s="83"/>
      <c r="AK174" s="83"/>
      <c r="AL174" s="83"/>
      <c r="AM174" s="83"/>
      <c r="AN174" s="83"/>
      <c r="AO174" s="83" t="s">
        <v>50</v>
      </c>
      <c r="AP174" s="84"/>
    </row>
    <row r="175" spans="1:42" s="80" customFormat="1" ht="18" customHeight="1">
      <c r="A175" s="81">
        <v>24</v>
      </c>
      <c r="B175" s="82"/>
      <c r="C175" s="82"/>
      <c r="D175" s="82"/>
      <c r="E175" s="221"/>
      <c r="F175" s="221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49"/>
      <c r="X175" s="33"/>
      <c r="Y175" s="76"/>
      <c r="Z175" s="76"/>
      <c r="AA175" s="76"/>
      <c r="AB175" s="76"/>
      <c r="AC175" s="76"/>
      <c r="AD175" s="76"/>
      <c r="AE175" s="76"/>
      <c r="AF175" s="76"/>
      <c r="AG175" s="83"/>
      <c r="AH175" s="83"/>
      <c r="AI175" s="83"/>
      <c r="AJ175" s="83"/>
      <c r="AK175" s="83"/>
      <c r="AL175" s="83"/>
      <c r="AM175" s="83"/>
      <c r="AN175" s="83"/>
      <c r="AO175" s="83" t="s">
        <v>50</v>
      </c>
      <c r="AP175" s="84"/>
    </row>
    <row r="176" spans="1:42" s="80" customFormat="1" ht="18" customHeight="1">
      <c r="A176" s="81">
        <v>25</v>
      </c>
      <c r="B176" s="82" t="str">
        <f t="shared" ref="B176:E191" si="31">B132</f>
        <v xml:space="preserve"> </v>
      </c>
      <c r="C176" s="82" t="str">
        <f t="shared" si="31"/>
        <v xml:space="preserve"> </v>
      </c>
      <c r="D176" s="82" t="str">
        <f t="shared" si="31"/>
        <v xml:space="preserve"> </v>
      </c>
      <c r="E176" s="221" t="str">
        <f t="shared" si="31"/>
        <v xml:space="preserve"> </v>
      </c>
      <c r="F176" s="221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49"/>
      <c r="X176" s="33"/>
      <c r="Y176" s="76"/>
      <c r="Z176" s="76"/>
      <c r="AA176" s="76"/>
      <c r="AB176" s="76"/>
      <c r="AC176" s="76"/>
      <c r="AD176" s="76"/>
      <c r="AE176" s="76"/>
      <c r="AF176" s="76"/>
      <c r="AG176" s="83"/>
      <c r="AH176" s="83"/>
      <c r="AI176" s="83"/>
      <c r="AJ176" s="83"/>
      <c r="AK176" s="83"/>
      <c r="AL176" s="83"/>
      <c r="AM176" s="83"/>
      <c r="AN176" s="83"/>
      <c r="AO176" s="83" t="s">
        <v>50</v>
      </c>
      <c r="AP176" s="84"/>
    </row>
    <row r="177" spans="1:42" s="80" customFormat="1" ht="18" customHeight="1">
      <c r="A177" s="81">
        <v>26</v>
      </c>
      <c r="B177" s="82" t="str">
        <f t="shared" si="31"/>
        <v xml:space="preserve"> </v>
      </c>
      <c r="C177" s="82" t="str">
        <f t="shared" si="31"/>
        <v xml:space="preserve"> </v>
      </c>
      <c r="D177" s="82" t="str">
        <f t="shared" si="31"/>
        <v xml:space="preserve"> </v>
      </c>
      <c r="E177" s="221" t="str">
        <f t="shared" si="31"/>
        <v xml:space="preserve"> </v>
      </c>
      <c r="F177" s="221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49"/>
      <c r="X177" s="33"/>
      <c r="Y177" s="76"/>
      <c r="Z177" s="76"/>
      <c r="AA177" s="76"/>
      <c r="AB177" s="76"/>
      <c r="AC177" s="76"/>
      <c r="AD177" s="76"/>
      <c r="AE177" s="76"/>
      <c r="AF177" s="76"/>
      <c r="AG177" s="83"/>
      <c r="AH177" s="83"/>
      <c r="AI177" s="83"/>
      <c r="AJ177" s="83"/>
      <c r="AK177" s="83"/>
      <c r="AL177" s="83"/>
      <c r="AM177" s="83"/>
      <c r="AN177" s="83"/>
      <c r="AO177" s="83" t="s">
        <v>50</v>
      </c>
      <c r="AP177" s="84"/>
    </row>
    <row r="178" spans="1:42" s="80" customFormat="1" ht="18" customHeight="1">
      <c r="A178" s="81">
        <v>27</v>
      </c>
      <c r="B178" s="82" t="str">
        <f t="shared" si="31"/>
        <v xml:space="preserve"> </v>
      </c>
      <c r="C178" s="82" t="str">
        <f t="shared" si="31"/>
        <v xml:space="preserve"> </v>
      </c>
      <c r="D178" s="82" t="str">
        <f t="shared" si="31"/>
        <v xml:space="preserve"> </v>
      </c>
      <c r="E178" s="221" t="str">
        <f t="shared" si="31"/>
        <v xml:space="preserve"> </v>
      </c>
      <c r="F178" s="221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49"/>
      <c r="X178" s="33"/>
      <c r="Y178" s="76"/>
      <c r="Z178" s="76"/>
      <c r="AA178" s="76"/>
      <c r="AB178" s="76"/>
      <c r="AC178" s="76"/>
      <c r="AD178" s="76"/>
      <c r="AE178" s="76"/>
      <c r="AF178" s="76"/>
      <c r="AG178" s="83"/>
      <c r="AH178" s="83"/>
      <c r="AI178" s="83"/>
      <c r="AJ178" s="83"/>
      <c r="AK178" s="83"/>
      <c r="AL178" s="83"/>
      <c r="AM178" s="83"/>
      <c r="AN178" s="83"/>
      <c r="AO178" s="83" t="s">
        <v>50</v>
      </c>
      <c r="AP178" s="84"/>
    </row>
    <row r="179" spans="1:42" s="80" customFormat="1" ht="18" customHeight="1">
      <c r="A179" s="81">
        <v>28</v>
      </c>
      <c r="B179" s="82" t="str">
        <f t="shared" si="31"/>
        <v xml:space="preserve"> </v>
      </c>
      <c r="C179" s="82" t="str">
        <f t="shared" si="31"/>
        <v xml:space="preserve"> </v>
      </c>
      <c r="D179" s="82" t="str">
        <f t="shared" si="31"/>
        <v xml:space="preserve"> </v>
      </c>
      <c r="E179" s="221" t="str">
        <f t="shared" si="31"/>
        <v xml:space="preserve"> </v>
      </c>
      <c r="F179" s="221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49"/>
      <c r="X179" s="33"/>
      <c r="Y179" s="76"/>
      <c r="Z179" s="76"/>
      <c r="AA179" s="76"/>
      <c r="AB179" s="76"/>
      <c r="AC179" s="76"/>
      <c r="AD179" s="76"/>
      <c r="AE179" s="76"/>
      <c r="AF179" s="76"/>
      <c r="AG179" s="83"/>
      <c r="AH179" s="83"/>
      <c r="AI179" s="83"/>
      <c r="AJ179" s="83"/>
      <c r="AK179" s="83"/>
      <c r="AL179" s="83"/>
      <c r="AM179" s="83"/>
      <c r="AN179" s="83"/>
      <c r="AO179" s="83" t="s">
        <v>50</v>
      </c>
      <c r="AP179" s="84"/>
    </row>
    <row r="180" spans="1:42" s="80" customFormat="1" ht="18" customHeight="1">
      <c r="A180" s="81">
        <v>29</v>
      </c>
      <c r="B180" s="82" t="str">
        <f t="shared" si="31"/>
        <v xml:space="preserve"> </v>
      </c>
      <c r="C180" s="82" t="str">
        <f t="shared" si="31"/>
        <v xml:space="preserve"> </v>
      </c>
      <c r="D180" s="82" t="str">
        <f t="shared" si="31"/>
        <v xml:space="preserve"> </v>
      </c>
      <c r="E180" s="221" t="str">
        <f t="shared" si="31"/>
        <v xml:space="preserve"> </v>
      </c>
      <c r="F180" s="221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49"/>
      <c r="X180" s="33"/>
      <c r="Y180" s="76"/>
      <c r="Z180" s="76"/>
      <c r="AA180" s="76"/>
      <c r="AB180" s="76"/>
      <c r="AC180" s="76"/>
      <c r="AD180" s="76"/>
      <c r="AE180" s="76"/>
      <c r="AF180" s="76"/>
      <c r="AG180" s="83"/>
      <c r="AH180" s="83"/>
      <c r="AI180" s="83"/>
      <c r="AJ180" s="83"/>
      <c r="AK180" s="83"/>
      <c r="AL180" s="83"/>
      <c r="AM180" s="83"/>
      <c r="AN180" s="83"/>
      <c r="AO180" s="83" t="s">
        <v>50</v>
      </c>
      <c r="AP180" s="84"/>
    </row>
    <row r="181" spans="1:42" s="80" customFormat="1" ht="18" customHeight="1">
      <c r="A181" s="81">
        <v>30</v>
      </c>
      <c r="B181" s="82" t="str">
        <f t="shared" si="31"/>
        <v xml:space="preserve"> </v>
      </c>
      <c r="C181" s="82" t="str">
        <f t="shared" si="31"/>
        <v xml:space="preserve"> </v>
      </c>
      <c r="D181" s="82" t="str">
        <f t="shared" si="31"/>
        <v xml:space="preserve"> </v>
      </c>
      <c r="E181" s="221" t="str">
        <f t="shared" si="31"/>
        <v xml:space="preserve"> </v>
      </c>
      <c r="F181" s="221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49"/>
      <c r="X181" s="33"/>
      <c r="Y181" s="76"/>
      <c r="Z181" s="76"/>
      <c r="AA181" s="76"/>
      <c r="AB181" s="76"/>
      <c r="AC181" s="76"/>
      <c r="AD181" s="76"/>
      <c r="AE181" s="76"/>
      <c r="AF181" s="76"/>
      <c r="AG181" s="83"/>
      <c r="AH181" s="83"/>
      <c r="AI181" s="83"/>
      <c r="AJ181" s="83"/>
      <c r="AK181" s="83"/>
      <c r="AL181" s="83"/>
      <c r="AM181" s="83"/>
      <c r="AN181" s="83"/>
      <c r="AO181" s="83" t="s">
        <v>50</v>
      </c>
      <c r="AP181" s="84"/>
    </row>
    <row r="182" spans="1:42" s="80" customFormat="1" ht="18" customHeight="1">
      <c r="A182" s="81">
        <v>31</v>
      </c>
      <c r="B182" s="82" t="str">
        <f t="shared" si="31"/>
        <v xml:space="preserve"> </v>
      </c>
      <c r="C182" s="82" t="str">
        <f t="shared" si="31"/>
        <v xml:space="preserve"> </v>
      </c>
      <c r="D182" s="82" t="str">
        <f t="shared" si="31"/>
        <v xml:space="preserve"> </v>
      </c>
      <c r="E182" s="221" t="str">
        <f t="shared" si="31"/>
        <v xml:space="preserve"> </v>
      </c>
      <c r="F182" s="221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49"/>
      <c r="X182" s="33"/>
      <c r="Y182" s="76"/>
      <c r="Z182" s="76"/>
      <c r="AA182" s="76"/>
      <c r="AB182" s="76"/>
      <c r="AC182" s="76"/>
      <c r="AD182" s="76"/>
      <c r="AE182" s="76"/>
      <c r="AF182" s="76"/>
      <c r="AG182" s="83"/>
      <c r="AH182" s="83"/>
      <c r="AI182" s="83"/>
      <c r="AJ182" s="83"/>
      <c r="AK182" s="83"/>
      <c r="AL182" s="83"/>
      <c r="AM182" s="83"/>
      <c r="AN182" s="83"/>
      <c r="AO182" s="83" t="s">
        <v>50</v>
      </c>
      <c r="AP182" s="84"/>
    </row>
    <row r="183" spans="1:42" s="80" customFormat="1" ht="18" customHeight="1">
      <c r="A183" s="81">
        <v>32</v>
      </c>
      <c r="B183" s="82" t="str">
        <f t="shared" si="31"/>
        <v xml:space="preserve"> </v>
      </c>
      <c r="C183" s="82" t="str">
        <f t="shared" si="31"/>
        <v xml:space="preserve"> </v>
      </c>
      <c r="D183" s="82" t="str">
        <f t="shared" si="31"/>
        <v xml:space="preserve"> </v>
      </c>
      <c r="E183" s="221" t="str">
        <f t="shared" si="31"/>
        <v xml:space="preserve"> </v>
      </c>
      <c r="F183" s="221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49"/>
      <c r="X183" s="33"/>
      <c r="Y183" s="76"/>
      <c r="Z183" s="76"/>
      <c r="AA183" s="76"/>
      <c r="AB183" s="76"/>
      <c r="AC183" s="76"/>
      <c r="AD183" s="76"/>
      <c r="AE183" s="76"/>
      <c r="AF183" s="76"/>
      <c r="AG183" s="83"/>
      <c r="AH183" s="83"/>
      <c r="AI183" s="83"/>
      <c r="AJ183" s="83"/>
      <c r="AK183" s="83"/>
      <c r="AL183" s="83"/>
      <c r="AM183" s="83"/>
      <c r="AN183" s="83"/>
      <c r="AO183" s="83" t="s">
        <v>50</v>
      </c>
      <c r="AP183" s="84"/>
    </row>
    <row r="184" spans="1:42" s="80" customFormat="1" ht="18" customHeight="1">
      <c r="A184" s="81">
        <v>33</v>
      </c>
      <c r="B184" s="82" t="str">
        <f t="shared" si="31"/>
        <v xml:space="preserve"> </v>
      </c>
      <c r="C184" s="82" t="str">
        <f t="shared" si="31"/>
        <v xml:space="preserve"> </v>
      </c>
      <c r="D184" s="82" t="str">
        <f t="shared" si="31"/>
        <v xml:space="preserve"> </v>
      </c>
      <c r="E184" s="221" t="str">
        <f t="shared" si="31"/>
        <v xml:space="preserve"> </v>
      </c>
      <c r="F184" s="221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49"/>
      <c r="X184" s="33"/>
      <c r="Y184" s="76"/>
      <c r="Z184" s="76"/>
      <c r="AA184" s="76"/>
      <c r="AB184" s="76"/>
      <c r="AC184" s="76"/>
      <c r="AD184" s="76"/>
      <c r="AE184" s="76"/>
      <c r="AF184" s="76"/>
      <c r="AG184" s="83"/>
      <c r="AH184" s="83"/>
      <c r="AI184" s="83"/>
      <c r="AJ184" s="83"/>
      <c r="AK184" s="83"/>
      <c r="AL184" s="83"/>
      <c r="AM184" s="83"/>
      <c r="AN184" s="83"/>
      <c r="AO184" s="83" t="s">
        <v>50</v>
      </c>
      <c r="AP184" s="84"/>
    </row>
    <row r="185" spans="1:42" s="80" customFormat="1" ht="18" customHeight="1">
      <c r="A185" s="81">
        <v>34</v>
      </c>
      <c r="B185" s="82" t="str">
        <f t="shared" si="31"/>
        <v xml:space="preserve"> </v>
      </c>
      <c r="C185" s="82" t="str">
        <f t="shared" si="31"/>
        <v xml:space="preserve"> </v>
      </c>
      <c r="D185" s="82" t="str">
        <f t="shared" si="31"/>
        <v xml:space="preserve"> </v>
      </c>
      <c r="E185" s="221" t="str">
        <f t="shared" si="31"/>
        <v xml:space="preserve"> </v>
      </c>
      <c r="F185" s="221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49"/>
      <c r="X185" s="33"/>
      <c r="Y185" s="76"/>
      <c r="Z185" s="76"/>
      <c r="AA185" s="76"/>
      <c r="AB185" s="76"/>
      <c r="AC185" s="76"/>
      <c r="AD185" s="76"/>
      <c r="AE185" s="76"/>
      <c r="AF185" s="76"/>
      <c r="AG185" s="83"/>
      <c r="AH185" s="83"/>
      <c r="AI185" s="83"/>
      <c r="AJ185" s="83"/>
      <c r="AK185" s="83"/>
      <c r="AL185" s="83"/>
      <c r="AM185" s="83"/>
      <c r="AN185" s="83"/>
      <c r="AO185" s="83" t="s">
        <v>50</v>
      </c>
      <c r="AP185" s="84"/>
    </row>
    <row r="186" spans="1:42" s="80" customFormat="1" ht="18" customHeight="1">
      <c r="A186" s="81">
        <v>35</v>
      </c>
      <c r="B186" s="82" t="str">
        <f t="shared" si="31"/>
        <v xml:space="preserve"> </v>
      </c>
      <c r="C186" s="82" t="str">
        <f t="shared" si="31"/>
        <v xml:space="preserve"> </v>
      </c>
      <c r="D186" s="82" t="str">
        <f t="shared" si="31"/>
        <v xml:space="preserve"> </v>
      </c>
      <c r="E186" s="221" t="str">
        <f t="shared" si="31"/>
        <v xml:space="preserve"> </v>
      </c>
      <c r="F186" s="221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49"/>
      <c r="X186" s="33"/>
      <c r="Y186" s="76"/>
      <c r="Z186" s="76"/>
      <c r="AA186" s="76"/>
      <c r="AB186" s="76"/>
      <c r="AC186" s="76"/>
      <c r="AD186" s="76"/>
      <c r="AE186" s="76"/>
      <c r="AF186" s="76"/>
      <c r="AG186" s="83"/>
      <c r="AH186" s="83"/>
      <c r="AI186" s="83"/>
      <c r="AJ186" s="83"/>
      <c r="AK186" s="83"/>
      <c r="AL186" s="83"/>
      <c r="AM186" s="83"/>
      <c r="AN186" s="83"/>
      <c r="AO186" s="83" t="s">
        <v>50</v>
      </c>
      <c r="AP186" s="84"/>
    </row>
    <row r="187" spans="1:42" s="80" customFormat="1" ht="18" customHeight="1">
      <c r="A187" s="81">
        <v>36</v>
      </c>
      <c r="B187" s="82" t="str">
        <f t="shared" si="31"/>
        <v xml:space="preserve"> </v>
      </c>
      <c r="C187" s="82" t="str">
        <f t="shared" si="31"/>
        <v xml:space="preserve"> </v>
      </c>
      <c r="D187" s="82" t="str">
        <f t="shared" si="31"/>
        <v xml:space="preserve"> </v>
      </c>
      <c r="E187" s="221" t="str">
        <f t="shared" si="31"/>
        <v xml:space="preserve"> </v>
      </c>
      <c r="F187" s="221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49"/>
      <c r="X187" s="33"/>
      <c r="Y187" s="76"/>
      <c r="Z187" s="76"/>
      <c r="AA187" s="76"/>
      <c r="AB187" s="76"/>
      <c r="AC187" s="76"/>
      <c r="AD187" s="76"/>
      <c r="AE187" s="76"/>
      <c r="AF187" s="76"/>
      <c r="AG187" s="83"/>
      <c r="AH187" s="83"/>
      <c r="AI187" s="83"/>
      <c r="AJ187" s="83"/>
      <c r="AK187" s="83"/>
      <c r="AL187" s="83"/>
      <c r="AM187" s="83"/>
      <c r="AN187" s="83"/>
      <c r="AO187" s="83" t="s">
        <v>50</v>
      </c>
      <c r="AP187" s="84"/>
    </row>
    <row r="188" spans="1:42" s="80" customFormat="1" ht="18" customHeight="1">
      <c r="A188" s="81">
        <v>37</v>
      </c>
      <c r="B188" s="82" t="str">
        <f t="shared" si="31"/>
        <v xml:space="preserve"> </v>
      </c>
      <c r="C188" s="82" t="str">
        <f t="shared" si="31"/>
        <v xml:space="preserve"> </v>
      </c>
      <c r="D188" s="82" t="str">
        <f t="shared" si="31"/>
        <v xml:space="preserve"> </v>
      </c>
      <c r="E188" s="221" t="str">
        <f t="shared" si="31"/>
        <v xml:space="preserve"> </v>
      </c>
      <c r="F188" s="221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49"/>
      <c r="X188" s="33"/>
      <c r="Y188" s="76"/>
      <c r="Z188" s="76"/>
      <c r="AA188" s="76"/>
      <c r="AB188" s="76"/>
      <c r="AC188" s="76"/>
      <c r="AD188" s="76"/>
      <c r="AE188" s="76"/>
      <c r="AF188" s="76"/>
      <c r="AG188" s="83"/>
      <c r="AH188" s="83"/>
      <c r="AI188" s="83"/>
      <c r="AJ188" s="83"/>
      <c r="AK188" s="83"/>
      <c r="AL188" s="83"/>
      <c r="AM188" s="83"/>
      <c r="AN188" s="83"/>
      <c r="AO188" s="83" t="s">
        <v>50</v>
      </c>
      <c r="AP188" s="84"/>
    </row>
    <row r="189" spans="1:42" s="80" customFormat="1" ht="18" customHeight="1">
      <c r="A189" s="81">
        <v>38</v>
      </c>
      <c r="B189" s="82" t="str">
        <f t="shared" si="31"/>
        <v xml:space="preserve"> </v>
      </c>
      <c r="C189" s="82" t="str">
        <f t="shared" si="31"/>
        <v xml:space="preserve"> </v>
      </c>
      <c r="D189" s="82" t="str">
        <f t="shared" si="31"/>
        <v xml:space="preserve"> </v>
      </c>
      <c r="E189" s="221" t="str">
        <f t="shared" si="31"/>
        <v xml:space="preserve"> </v>
      </c>
      <c r="F189" s="221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49"/>
      <c r="X189" s="33"/>
      <c r="Y189" s="76"/>
      <c r="Z189" s="76"/>
      <c r="AA189" s="76"/>
      <c r="AB189" s="76"/>
      <c r="AC189" s="76"/>
      <c r="AD189" s="76"/>
      <c r="AE189" s="76"/>
      <c r="AF189" s="76"/>
      <c r="AG189" s="83"/>
      <c r="AH189" s="83"/>
      <c r="AI189" s="83"/>
      <c r="AJ189" s="83"/>
      <c r="AK189" s="83"/>
      <c r="AL189" s="83"/>
      <c r="AM189" s="83"/>
      <c r="AN189" s="83"/>
      <c r="AO189" s="83" t="s">
        <v>50</v>
      </c>
      <c r="AP189" s="84"/>
    </row>
    <row r="190" spans="1:42" s="80" customFormat="1" ht="18" customHeight="1">
      <c r="A190" s="81">
        <v>39</v>
      </c>
      <c r="B190" s="82" t="str">
        <f t="shared" si="31"/>
        <v xml:space="preserve"> </v>
      </c>
      <c r="C190" s="82" t="str">
        <f t="shared" si="31"/>
        <v xml:space="preserve"> </v>
      </c>
      <c r="D190" s="82" t="str">
        <f t="shared" si="31"/>
        <v xml:space="preserve"> </v>
      </c>
      <c r="E190" s="221" t="str">
        <f t="shared" si="31"/>
        <v xml:space="preserve"> </v>
      </c>
      <c r="F190" s="221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49"/>
      <c r="X190" s="33"/>
      <c r="Y190" s="76"/>
      <c r="Z190" s="76"/>
      <c r="AA190" s="76"/>
      <c r="AB190" s="76"/>
      <c r="AC190" s="76"/>
      <c r="AD190" s="76"/>
      <c r="AE190" s="76"/>
      <c r="AF190" s="76"/>
      <c r="AG190" s="83"/>
      <c r="AH190" s="83"/>
      <c r="AI190" s="83"/>
      <c r="AJ190" s="83"/>
      <c r="AK190" s="83"/>
      <c r="AL190" s="83"/>
      <c r="AM190" s="83"/>
      <c r="AN190" s="83"/>
      <c r="AO190" s="83" t="s">
        <v>50</v>
      </c>
      <c r="AP190" s="84"/>
    </row>
    <row r="191" spans="1:42" s="80" customFormat="1" ht="18" customHeight="1" thickBot="1">
      <c r="A191" s="85">
        <v>40</v>
      </c>
      <c r="B191" s="86" t="str">
        <f t="shared" si="31"/>
        <v xml:space="preserve"> </v>
      </c>
      <c r="C191" s="86" t="str">
        <f t="shared" si="31"/>
        <v xml:space="preserve"> </v>
      </c>
      <c r="D191" s="86" t="str">
        <f t="shared" si="31"/>
        <v xml:space="preserve"> </v>
      </c>
      <c r="E191" s="222" t="str">
        <f t="shared" si="31"/>
        <v xml:space="preserve"> </v>
      </c>
      <c r="F191" s="222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49"/>
      <c r="X191" s="33"/>
      <c r="Y191" s="87"/>
      <c r="Z191" s="87"/>
      <c r="AA191" s="87"/>
      <c r="AB191" s="87"/>
      <c r="AC191" s="87"/>
      <c r="AD191" s="87"/>
      <c r="AE191" s="87"/>
      <c r="AF191" s="87"/>
      <c r="AG191" s="88"/>
      <c r="AH191" s="88"/>
      <c r="AI191" s="88"/>
      <c r="AJ191" s="88"/>
      <c r="AK191" s="88"/>
      <c r="AL191" s="88"/>
      <c r="AM191" s="88"/>
      <c r="AN191" s="88"/>
      <c r="AO191" s="88" t="s">
        <v>50</v>
      </c>
      <c r="AP191" s="89"/>
    </row>
    <row r="192" spans="1:42" s="80" customFormat="1" ht="18" customHeight="1">
      <c r="A192" s="90"/>
      <c r="B192" s="91"/>
      <c r="C192" s="91"/>
      <c r="D192" s="91"/>
      <c r="E192" s="223"/>
      <c r="F192" s="223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61"/>
      <c r="X192" s="61"/>
      <c r="Y192" s="92"/>
      <c r="Z192" s="92"/>
      <c r="AA192" s="92"/>
      <c r="AB192" s="92"/>
      <c r="AC192" s="92"/>
      <c r="AD192" s="92"/>
      <c r="AE192" s="92"/>
      <c r="AF192" s="92"/>
      <c r="AG192" s="90"/>
      <c r="AH192" s="90"/>
      <c r="AI192" s="90"/>
      <c r="AJ192" s="90"/>
      <c r="AK192" s="90"/>
      <c r="AL192" s="90"/>
      <c r="AM192" s="90"/>
      <c r="AN192" s="90"/>
      <c r="AO192" s="90"/>
      <c r="AP192" s="90"/>
    </row>
    <row r="193" spans="1:42" s="14" customFormat="1" ht="18" customHeight="1" thickBot="1">
      <c r="A193" s="181" t="str">
        <f>A149</f>
        <v>الصف والشعبة : السادس الأساسي</v>
      </c>
      <c r="B193" s="181"/>
      <c r="C193" s="181"/>
      <c r="D193" s="181"/>
      <c r="E193" s="181"/>
      <c r="F193" s="181"/>
      <c r="G193" s="181"/>
      <c r="H193" s="35"/>
      <c r="I193" s="187" t="s">
        <v>125</v>
      </c>
      <c r="J193" s="187"/>
      <c r="K193" s="187"/>
      <c r="L193" s="187"/>
      <c r="M193" s="187"/>
      <c r="N193" s="187"/>
      <c r="O193" s="35"/>
      <c r="P193" s="35"/>
      <c r="Q193" s="35"/>
      <c r="R193" s="35" t="s">
        <v>47</v>
      </c>
      <c r="S193" s="35"/>
      <c r="T193" s="190" t="s">
        <v>48</v>
      </c>
      <c r="U193" s="190"/>
      <c r="V193" s="190"/>
      <c r="W193" s="68"/>
      <c r="X193" s="68"/>
      <c r="Y193" s="181" t="s">
        <v>45</v>
      </c>
      <c r="Z193" s="181"/>
      <c r="AA193" s="181"/>
      <c r="AB193" s="181"/>
      <c r="AC193" s="181"/>
      <c r="AD193" s="181"/>
      <c r="AE193" s="181"/>
      <c r="AF193" s="187" t="s">
        <v>44</v>
      </c>
      <c r="AG193" s="187"/>
      <c r="AH193" s="187"/>
      <c r="AI193" s="187"/>
      <c r="AJ193" s="187"/>
      <c r="AK193" s="187"/>
      <c r="AL193" s="187"/>
      <c r="AM193" s="187"/>
      <c r="AN193" s="187" t="str">
        <f>AN149</f>
        <v>السنة الدراسية : 2027/2026</v>
      </c>
      <c r="AO193" s="187"/>
      <c r="AP193" s="187"/>
    </row>
    <row r="194" spans="1:42" ht="18" customHeight="1">
      <c r="A194" s="196" t="s">
        <v>3</v>
      </c>
      <c r="B194" s="198" t="s">
        <v>28</v>
      </c>
      <c r="C194" s="199"/>
      <c r="D194" s="199"/>
      <c r="E194" s="200"/>
      <c r="F194" s="69" t="s">
        <v>26</v>
      </c>
      <c r="G194" s="69">
        <v>1</v>
      </c>
      <c r="H194" s="69">
        <v>2</v>
      </c>
      <c r="I194" s="69">
        <v>3</v>
      </c>
      <c r="J194" s="69">
        <v>4</v>
      </c>
      <c r="K194" s="69">
        <v>5</v>
      </c>
      <c r="L194" s="69">
        <v>6</v>
      </c>
      <c r="M194" s="69">
        <v>7</v>
      </c>
      <c r="N194" s="69">
        <v>8</v>
      </c>
      <c r="O194" s="69">
        <v>9</v>
      </c>
      <c r="P194" s="69">
        <v>10</v>
      </c>
      <c r="Q194" s="69">
        <v>11</v>
      </c>
      <c r="R194" s="69">
        <v>12</v>
      </c>
      <c r="S194" s="69">
        <v>13</v>
      </c>
      <c r="T194" s="69">
        <v>14</v>
      </c>
      <c r="U194" s="69">
        <v>15</v>
      </c>
      <c r="V194" s="69">
        <v>16</v>
      </c>
      <c r="W194" s="39"/>
      <c r="X194" s="39"/>
      <c r="Y194" s="69">
        <v>17</v>
      </c>
      <c r="Z194" s="69">
        <v>18</v>
      </c>
      <c r="AA194" s="69">
        <v>19</v>
      </c>
      <c r="AB194" s="69">
        <v>20</v>
      </c>
      <c r="AC194" s="69">
        <v>21</v>
      </c>
      <c r="AD194" s="69">
        <v>22</v>
      </c>
      <c r="AE194" s="69">
        <v>23</v>
      </c>
      <c r="AF194" s="69">
        <v>24</v>
      </c>
      <c r="AG194" s="69">
        <v>25</v>
      </c>
      <c r="AH194" s="69">
        <v>26</v>
      </c>
      <c r="AI194" s="69">
        <v>27</v>
      </c>
      <c r="AJ194" s="69">
        <v>28</v>
      </c>
      <c r="AK194" s="69">
        <v>29</v>
      </c>
      <c r="AL194" s="69">
        <v>30</v>
      </c>
      <c r="AM194" s="69">
        <v>31</v>
      </c>
      <c r="AN194" s="201" t="s">
        <v>54</v>
      </c>
      <c r="AO194" s="201" t="s">
        <v>27</v>
      </c>
      <c r="AP194" s="185" t="s">
        <v>16</v>
      </c>
    </row>
    <row r="195" spans="1:42" ht="18" customHeight="1" thickBot="1">
      <c r="A195" s="197"/>
      <c r="B195" s="42" t="s">
        <v>19</v>
      </c>
      <c r="C195" s="42" t="s">
        <v>20</v>
      </c>
      <c r="D195" s="42" t="s">
        <v>21</v>
      </c>
      <c r="E195" s="70" t="s">
        <v>25</v>
      </c>
      <c r="F195" s="71" t="s">
        <v>22</v>
      </c>
      <c r="G195" s="72" t="s">
        <v>61</v>
      </c>
      <c r="H195" s="72" t="s">
        <v>62</v>
      </c>
      <c r="I195" s="72" t="s">
        <v>63</v>
      </c>
      <c r="J195" s="72" t="s">
        <v>64</v>
      </c>
      <c r="K195" s="72" t="s">
        <v>65</v>
      </c>
      <c r="L195" s="72" t="s">
        <v>66</v>
      </c>
      <c r="M195" s="72" t="s">
        <v>134</v>
      </c>
      <c r="N195" s="72" t="s">
        <v>61</v>
      </c>
      <c r="O195" s="72" t="s">
        <v>62</v>
      </c>
      <c r="P195" s="72" t="s">
        <v>63</v>
      </c>
      <c r="Q195" s="72" t="s">
        <v>64</v>
      </c>
      <c r="R195" s="72" t="s">
        <v>65</v>
      </c>
      <c r="S195" s="72" t="s">
        <v>66</v>
      </c>
      <c r="T195" s="72" t="s">
        <v>134</v>
      </c>
      <c r="U195" s="72" t="s">
        <v>61</v>
      </c>
      <c r="V195" s="72" t="s">
        <v>62</v>
      </c>
      <c r="W195" s="39"/>
      <c r="X195" s="39"/>
      <c r="Y195" s="72" t="s">
        <v>134</v>
      </c>
      <c r="Z195" s="72" t="s">
        <v>61</v>
      </c>
      <c r="AA195" s="72" t="s">
        <v>62</v>
      </c>
      <c r="AB195" s="72" t="s">
        <v>63</v>
      </c>
      <c r="AC195" s="72" t="s">
        <v>64</v>
      </c>
      <c r="AD195" s="72" t="s">
        <v>65</v>
      </c>
      <c r="AE195" s="72" t="s">
        <v>66</v>
      </c>
      <c r="AF195" s="72" t="s">
        <v>134</v>
      </c>
      <c r="AG195" s="72" t="s">
        <v>61</v>
      </c>
      <c r="AH195" s="72" t="s">
        <v>62</v>
      </c>
      <c r="AI195" s="72" t="s">
        <v>63</v>
      </c>
      <c r="AJ195" s="72" t="s">
        <v>64</v>
      </c>
      <c r="AK195" s="72" t="s">
        <v>65</v>
      </c>
      <c r="AL195" s="72" t="s">
        <v>66</v>
      </c>
      <c r="AM195" s="72" t="s">
        <v>134</v>
      </c>
      <c r="AN195" s="202"/>
      <c r="AO195" s="202"/>
      <c r="AP195" s="186"/>
    </row>
    <row r="196" spans="1:42" s="96" customFormat="1" ht="18" customHeight="1">
      <c r="A196" s="93">
        <v>1</v>
      </c>
      <c r="B196" s="94" t="str">
        <f t="shared" ref="B196:E208" si="32">B152</f>
        <v>احمد</v>
      </c>
      <c r="C196" s="94" t="str">
        <f t="shared" si="32"/>
        <v>محمد</v>
      </c>
      <c r="D196" s="94" t="str">
        <f t="shared" si="32"/>
        <v>سليمان</v>
      </c>
      <c r="E196" s="203" t="str">
        <f t="shared" si="32"/>
        <v>ابوشتال</v>
      </c>
      <c r="F196" s="204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33"/>
      <c r="X196" s="33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8" t="s">
        <v>50</v>
      </c>
      <c r="AP196" s="95"/>
    </row>
    <row r="197" spans="1:42" s="96" customFormat="1" ht="18" customHeight="1">
      <c r="A197" s="97">
        <v>2</v>
      </c>
      <c r="B197" s="98" t="str">
        <f t="shared" si="32"/>
        <v>احمد</v>
      </c>
      <c r="C197" s="98" t="str">
        <f t="shared" si="32"/>
        <v>محمد</v>
      </c>
      <c r="D197" s="98" t="str">
        <f t="shared" si="32"/>
        <v>صالح</v>
      </c>
      <c r="E197" s="188" t="str">
        <f t="shared" si="32"/>
        <v>النعيمات</v>
      </c>
      <c r="F197" s="189"/>
      <c r="G197" s="76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49"/>
      <c r="X197" s="33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6"/>
      <c r="AL197" s="76"/>
      <c r="AM197" s="76"/>
      <c r="AN197" s="76"/>
      <c r="AO197" s="83" t="s">
        <v>50</v>
      </c>
      <c r="AP197" s="99"/>
    </row>
    <row r="198" spans="1:42" s="96" customFormat="1" ht="18" customHeight="1">
      <c r="A198" s="97">
        <v>3</v>
      </c>
      <c r="B198" s="98" t="str">
        <f t="shared" si="32"/>
        <v>اياد</v>
      </c>
      <c r="C198" s="98" t="str">
        <f t="shared" si="32"/>
        <v>احمد</v>
      </c>
      <c r="D198" s="98" t="str">
        <f t="shared" si="32"/>
        <v>سليمان</v>
      </c>
      <c r="E198" s="188" t="str">
        <f t="shared" si="32"/>
        <v>الفزعات</v>
      </c>
      <c r="F198" s="189"/>
      <c r="G198" s="76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49"/>
      <c r="X198" s="33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6"/>
      <c r="AL198" s="76"/>
      <c r="AM198" s="76"/>
      <c r="AN198" s="76"/>
      <c r="AO198" s="83" t="s">
        <v>50</v>
      </c>
      <c r="AP198" s="99"/>
    </row>
    <row r="199" spans="1:42" s="96" customFormat="1" ht="18" customHeight="1">
      <c r="A199" s="97">
        <v>4</v>
      </c>
      <c r="B199" s="98" t="str">
        <f t="shared" si="32"/>
        <v>حسام</v>
      </c>
      <c r="C199" s="98" t="str">
        <f t="shared" si="32"/>
        <v>حمود</v>
      </c>
      <c r="D199" s="98" t="str">
        <f t="shared" si="32"/>
        <v>خلف</v>
      </c>
      <c r="E199" s="188" t="str">
        <f t="shared" si="32"/>
        <v>النعيمات</v>
      </c>
      <c r="F199" s="189"/>
      <c r="G199" s="76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49"/>
      <c r="X199" s="33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6"/>
      <c r="AL199" s="76"/>
      <c r="AM199" s="76"/>
      <c r="AN199" s="76"/>
      <c r="AO199" s="83" t="s">
        <v>50</v>
      </c>
      <c r="AP199" s="99"/>
    </row>
    <row r="200" spans="1:42" s="96" customFormat="1" ht="18" customHeight="1">
      <c r="A200" s="97">
        <v>5</v>
      </c>
      <c r="B200" s="98" t="str">
        <f t="shared" si="32"/>
        <v>عمر</v>
      </c>
      <c r="C200" s="98" t="str">
        <f t="shared" si="32"/>
        <v xml:space="preserve">محمود </v>
      </c>
      <c r="D200" s="98" t="str">
        <f t="shared" si="32"/>
        <v>سالم</v>
      </c>
      <c r="E200" s="188" t="str">
        <f t="shared" si="32"/>
        <v>النعيمات</v>
      </c>
      <c r="F200" s="189"/>
      <c r="G200" s="76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49"/>
      <c r="X200" s="33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6"/>
      <c r="AL200" s="76"/>
      <c r="AM200" s="76"/>
      <c r="AN200" s="76"/>
      <c r="AO200" s="83" t="s">
        <v>50</v>
      </c>
      <c r="AP200" s="99"/>
    </row>
    <row r="201" spans="1:42" s="96" customFormat="1" ht="18" customHeight="1">
      <c r="A201" s="97">
        <v>6</v>
      </c>
      <c r="B201" s="98" t="str">
        <f t="shared" si="32"/>
        <v>كريم</v>
      </c>
      <c r="C201" s="98" t="str">
        <f t="shared" si="32"/>
        <v>زكريا</v>
      </c>
      <c r="D201" s="98" t="str">
        <f t="shared" si="32"/>
        <v>محمد</v>
      </c>
      <c r="E201" s="188" t="str">
        <f t="shared" si="32"/>
        <v>النعيمات</v>
      </c>
      <c r="F201" s="189"/>
      <c r="G201" s="76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49"/>
      <c r="X201" s="33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6"/>
      <c r="AL201" s="76"/>
      <c r="AM201" s="76"/>
      <c r="AN201" s="76"/>
      <c r="AO201" s="83" t="s">
        <v>50</v>
      </c>
      <c r="AP201" s="99"/>
    </row>
    <row r="202" spans="1:42" s="96" customFormat="1" ht="18" customHeight="1">
      <c r="A202" s="97">
        <v>7</v>
      </c>
      <c r="B202" s="98" t="str">
        <f t="shared" si="32"/>
        <v>مازن</v>
      </c>
      <c r="C202" s="98" t="str">
        <f t="shared" si="32"/>
        <v>طارق</v>
      </c>
      <c r="D202" s="98" t="str">
        <f t="shared" si="32"/>
        <v>علي</v>
      </c>
      <c r="E202" s="188" t="str">
        <f t="shared" si="32"/>
        <v>النعيمات</v>
      </c>
      <c r="F202" s="189"/>
      <c r="G202" s="76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49"/>
      <c r="X202" s="33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6"/>
      <c r="AL202" s="76"/>
      <c r="AM202" s="76"/>
      <c r="AN202" s="76"/>
      <c r="AO202" s="83" t="s">
        <v>50</v>
      </c>
      <c r="AP202" s="99"/>
    </row>
    <row r="203" spans="1:42" s="96" customFormat="1" ht="18" customHeight="1">
      <c r="A203" s="97">
        <v>8</v>
      </c>
      <c r="B203" s="98" t="str">
        <f t="shared" si="32"/>
        <v>محمد</v>
      </c>
      <c r="C203" s="98" t="str">
        <f t="shared" si="32"/>
        <v>حمد</v>
      </c>
      <c r="D203" s="98" t="str">
        <f t="shared" si="32"/>
        <v>رجا</v>
      </c>
      <c r="E203" s="188" t="str">
        <f t="shared" si="32"/>
        <v>النعيمات</v>
      </c>
      <c r="F203" s="189"/>
      <c r="G203" s="76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49"/>
      <c r="X203" s="33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6"/>
      <c r="AL203" s="76"/>
      <c r="AM203" s="76"/>
      <c r="AN203" s="76"/>
      <c r="AO203" s="83" t="s">
        <v>50</v>
      </c>
      <c r="AP203" s="99"/>
    </row>
    <row r="204" spans="1:42" s="96" customFormat="1" ht="18" customHeight="1">
      <c r="A204" s="97">
        <v>9</v>
      </c>
      <c r="B204" s="98" t="str">
        <f t="shared" si="32"/>
        <v>محمد</v>
      </c>
      <c r="C204" s="98" t="str">
        <f t="shared" si="32"/>
        <v>عبدالهادي</v>
      </c>
      <c r="D204" s="98" t="str">
        <f t="shared" si="32"/>
        <v>محمد</v>
      </c>
      <c r="E204" s="188" t="str">
        <f t="shared" si="32"/>
        <v>النعيمات</v>
      </c>
      <c r="F204" s="189"/>
      <c r="G204" s="76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49"/>
      <c r="X204" s="33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6"/>
      <c r="AL204" s="76"/>
      <c r="AM204" s="76"/>
      <c r="AN204" s="76"/>
      <c r="AO204" s="83" t="s">
        <v>50</v>
      </c>
      <c r="AP204" s="99"/>
    </row>
    <row r="205" spans="1:42" s="96" customFormat="1" ht="18" customHeight="1">
      <c r="A205" s="97">
        <v>10</v>
      </c>
      <c r="B205" s="98" t="str">
        <f t="shared" si="32"/>
        <v>محمد</v>
      </c>
      <c r="C205" s="98" t="str">
        <f t="shared" si="32"/>
        <v>هيثم</v>
      </c>
      <c r="D205" s="98" t="str">
        <f t="shared" si="32"/>
        <v>موسى</v>
      </c>
      <c r="E205" s="188" t="str">
        <f t="shared" si="32"/>
        <v>النعيمات</v>
      </c>
      <c r="F205" s="189"/>
      <c r="G205" s="76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49"/>
      <c r="X205" s="33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6"/>
      <c r="AL205" s="76"/>
      <c r="AM205" s="76"/>
      <c r="AN205" s="76"/>
      <c r="AO205" s="83" t="s">
        <v>50</v>
      </c>
      <c r="AP205" s="99"/>
    </row>
    <row r="206" spans="1:42" s="96" customFormat="1" ht="18" customHeight="1">
      <c r="A206" s="97">
        <v>11</v>
      </c>
      <c r="B206" s="98" t="str">
        <f t="shared" si="32"/>
        <v>معتصم</v>
      </c>
      <c r="C206" s="98" t="str">
        <f t="shared" si="32"/>
        <v>عواد</v>
      </c>
      <c r="D206" s="98" t="str">
        <f t="shared" si="32"/>
        <v>مرزوق</v>
      </c>
      <c r="E206" s="188" t="str">
        <f t="shared" si="32"/>
        <v>النعيمات</v>
      </c>
      <c r="F206" s="189"/>
      <c r="G206" s="76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49"/>
      <c r="X206" s="33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6"/>
      <c r="AL206" s="76"/>
      <c r="AM206" s="76"/>
      <c r="AN206" s="76"/>
      <c r="AO206" s="83" t="s">
        <v>50</v>
      </c>
      <c r="AP206" s="99"/>
    </row>
    <row r="207" spans="1:42" s="96" customFormat="1" ht="18" customHeight="1">
      <c r="A207" s="97">
        <v>12</v>
      </c>
      <c r="B207" s="98" t="str">
        <f t="shared" si="32"/>
        <v>منير</v>
      </c>
      <c r="C207" s="98" t="str">
        <f t="shared" si="32"/>
        <v>خلدون</v>
      </c>
      <c r="D207" s="98" t="str">
        <f t="shared" si="32"/>
        <v xml:space="preserve">عوض </v>
      </c>
      <c r="E207" s="188" t="str">
        <f t="shared" si="32"/>
        <v>النعيمات</v>
      </c>
      <c r="F207" s="189"/>
      <c r="G207" s="76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49"/>
      <c r="X207" s="33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6"/>
      <c r="AL207" s="76"/>
      <c r="AM207" s="76"/>
      <c r="AN207" s="76"/>
      <c r="AO207" s="83" t="s">
        <v>50</v>
      </c>
      <c r="AP207" s="99"/>
    </row>
    <row r="208" spans="1:42" s="96" customFormat="1" ht="18" customHeight="1">
      <c r="A208" s="97">
        <v>13</v>
      </c>
      <c r="B208" s="98" t="str">
        <f t="shared" si="32"/>
        <v>نسيم</v>
      </c>
      <c r="C208" s="98" t="str">
        <f t="shared" si="32"/>
        <v>نواف</v>
      </c>
      <c r="D208" s="98" t="str">
        <f t="shared" si="32"/>
        <v>سليمان</v>
      </c>
      <c r="E208" s="188" t="str">
        <f t="shared" si="32"/>
        <v>النعيمات</v>
      </c>
      <c r="F208" s="189"/>
      <c r="G208" s="76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49"/>
      <c r="X208" s="33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6"/>
      <c r="AL208" s="76"/>
      <c r="AM208" s="76"/>
      <c r="AN208" s="76"/>
      <c r="AO208" s="83" t="s">
        <v>50</v>
      </c>
      <c r="AP208" s="99"/>
    </row>
    <row r="209" spans="1:42" s="96" customFormat="1" ht="18" customHeight="1">
      <c r="A209" s="97">
        <v>14</v>
      </c>
      <c r="B209" s="98"/>
      <c r="C209" s="98"/>
      <c r="D209" s="98"/>
      <c r="E209" s="188"/>
      <c r="F209" s="189"/>
      <c r="G209" s="76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49"/>
      <c r="X209" s="33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6"/>
      <c r="AL209" s="76"/>
      <c r="AM209" s="76"/>
      <c r="AN209" s="76"/>
      <c r="AO209" s="83" t="s">
        <v>50</v>
      </c>
      <c r="AP209" s="99"/>
    </row>
    <row r="210" spans="1:42" s="96" customFormat="1" ht="18" customHeight="1">
      <c r="A210" s="97">
        <v>15</v>
      </c>
      <c r="B210" s="98"/>
      <c r="C210" s="98"/>
      <c r="D210" s="98"/>
      <c r="E210" s="188"/>
      <c r="F210" s="189"/>
      <c r="G210" s="76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49"/>
      <c r="X210" s="33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6"/>
      <c r="AL210" s="76"/>
      <c r="AM210" s="76"/>
      <c r="AN210" s="76"/>
      <c r="AO210" s="83" t="s">
        <v>50</v>
      </c>
      <c r="AP210" s="99"/>
    </row>
    <row r="211" spans="1:42" s="96" customFormat="1" ht="18" customHeight="1">
      <c r="A211" s="97">
        <v>16</v>
      </c>
      <c r="B211" s="98"/>
      <c r="C211" s="98"/>
      <c r="D211" s="98"/>
      <c r="E211" s="188"/>
      <c r="F211" s="189"/>
      <c r="G211" s="76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49"/>
      <c r="X211" s="33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6"/>
      <c r="AL211" s="76"/>
      <c r="AM211" s="76"/>
      <c r="AN211" s="76"/>
      <c r="AO211" s="83" t="s">
        <v>50</v>
      </c>
      <c r="AP211" s="99"/>
    </row>
    <row r="212" spans="1:42" s="96" customFormat="1" ht="18" customHeight="1">
      <c r="A212" s="97">
        <v>17</v>
      </c>
      <c r="B212" s="98"/>
      <c r="C212" s="98"/>
      <c r="D212" s="98"/>
      <c r="E212" s="188"/>
      <c r="F212" s="189"/>
      <c r="G212" s="76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49"/>
      <c r="X212" s="33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6"/>
      <c r="AL212" s="76"/>
      <c r="AM212" s="76"/>
      <c r="AN212" s="76"/>
      <c r="AO212" s="83" t="s">
        <v>50</v>
      </c>
      <c r="AP212" s="99"/>
    </row>
    <row r="213" spans="1:42" s="96" customFormat="1" ht="18" customHeight="1">
      <c r="A213" s="97">
        <v>18</v>
      </c>
      <c r="B213" s="98"/>
      <c r="C213" s="98"/>
      <c r="D213" s="98"/>
      <c r="E213" s="188"/>
      <c r="F213" s="189"/>
      <c r="G213" s="76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49"/>
      <c r="X213" s="33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6"/>
      <c r="AL213" s="76"/>
      <c r="AM213" s="76"/>
      <c r="AN213" s="76"/>
      <c r="AO213" s="83" t="s">
        <v>50</v>
      </c>
      <c r="AP213" s="99"/>
    </row>
    <row r="214" spans="1:42" s="96" customFormat="1" ht="18" customHeight="1">
      <c r="A214" s="97">
        <v>19</v>
      </c>
      <c r="B214" s="98"/>
      <c r="C214" s="98"/>
      <c r="D214" s="98"/>
      <c r="E214" s="188"/>
      <c r="F214" s="189"/>
      <c r="G214" s="76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49"/>
      <c r="X214" s="33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6"/>
      <c r="AL214" s="76"/>
      <c r="AM214" s="76"/>
      <c r="AN214" s="76"/>
      <c r="AO214" s="83" t="s">
        <v>50</v>
      </c>
      <c r="AP214" s="99"/>
    </row>
    <row r="215" spans="1:42" s="96" customFormat="1" ht="18" customHeight="1">
      <c r="A215" s="97">
        <v>20</v>
      </c>
      <c r="B215" s="98"/>
      <c r="C215" s="98"/>
      <c r="D215" s="98"/>
      <c r="E215" s="188"/>
      <c r="F215" s="189"/>
      <c r="G215" s="76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49"/>
      <c r="X215" s="33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6"/>
      <c r="AL215" s="76"/>
      <c r="AM215" s="76"/>
      <c r="AN215" s="76"/>
      <c r="AO215" s="83" t="s">
        <v>50</v>
      </c>
      <c r="AP215" s="99"/>
    </row>
    <row r="216" spans="1:42" s="96" customFormat="1" ht="18" customHeight="1">
      <c r="A216" s="97">
        <v>21</v>
      </c>
      <c r="B216" s="98"/>
      <c r="C216" s="98"/>
      <c r="D216" s="98"/>
      <c r="E216" s="188"/>
      <c r="F216" s="189"/>
      <c r="G216" s="76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49"/>
      <c r="X216" s="33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6"/>
      <c r="AL216" s="76"/>
      <c r="AM216" s="76"/>
      <c r="AN216" s="76"/>
      <c r="AO216" s="83" t="s">
        <v>50</v>
      </c>
      <c r="AP216" s="99"/>
    </row>
    <row r="217" spans="1:42" s="96" customFormat="1" ht="18" customHeight="1">
      <c r="A217" s="97">
        <v>22</v>
      </c>
      <c r="B217" s="98"/>
      <c r="C217" s="98"/>
      <c r="D217" s="98"/>
      <c r="E217" s="188"/>
      <c r="F217" s="189"/>
      <c r="G217" s="76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49"/>
      <c r="X217" s="33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6"/>
      <c r="AL217" s="76"/>
      <c r="AM217" s="76"/>
      <c r="AN217" s="76"/>
      <c r="AO217" s="83" t="s">
        <v>50</v>
      </c>
      <c r="AP217" s="99"/>
    </row>
    <row r="218" spans="1:42" s="96" customFormat="1" ht="18" customHeight="1">
      <c r="A218" s="97">
        <v>23</v>
      </c>
      <c r="B218" s="98"/>
      <c r="C218" s="98"/>
      <c r="D218" s="98"/>
      <c r="E218" s="188"/>
      <c r="F218" s="189"/>
      <c r="G218" s="76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49"/>
      <c r="X218" s="33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6"/>
      <c r="AL218" s="76"/>
      <c r="AM218" s="76"/>
      <c r="AN218" s="76"/>
      <c r="AO218" s="83" t="s">
        <v>50</v>
      </c>
      <c r="AP218" s="99"/>
    </row>
    <row r="219" spans="1:42" s="96" customFormat="1" ht="18" customHeight="1">
      <c r="A219" s="97">
        <v>24</v>
      </c>
      <c r="B219" s="98"/>
      <c r="C219" s="98"/>
      <c r="D219" s="98"/>
      <c r="E219" s="188"/>
      <c r="F219" s="189"/>
      <c r="G219" s="76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49"/>
      <c r="X219" s="33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6"/>
      <c r="AL219" s="76"/>
      <c r="AM219" s="76"/>
      <c r="AN219" s="76"/>
      <c r="AO219" s="83" t="s">
        <v>50</v>
      </c>
      <c r="AP219" s="99"/>
    </row>
    <row r="220" spans="1:42" s="96" customFormat="1" ht="18" customHeight="1">
      <c r="A220" s="97">
        <v>25</v>
      </c>
      <c r="B220" s="98"/>
      <c r="C220" s="98"/>
      <c r="D220" s="98"/>
      <c r="E220" s="188"/>
      <c r="F220" s="189"/>
      <c r="G220" s="76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49"/>
      <c r="X220" s="33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6"/>
      <c r="AL220" s="76"/>
      <c r="AM220" s="76"/>
      <c r="AN220" s="76"/>
      <c r="AO220" s="83" t="s">
        <v>50</v>
      </c>
      <c r="AP220" s="99"/>
    </row>
    <row r="221" spans="1:42" s="96" customFormat="1" ht="18" customHeight="1">
      <c r="A221" s="97">
        <v>26</v>
      </c>
      <c r="B221" s="98"/>
      <c r="C221" s="98"/>
      <c r="D221" s="98"/>
      <c r="E221" s="188"/>
      <c r="F221" s="189"/>
      <c r="G221" s="76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49"/>
      <c r="X221" s="33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6"/>
      <c r="AL221" s="76"/>
      <c r="AM221" s="76"/>
      <c r="AN221" s="76"/>
      <c r="AO221" s="83" t="s">
        <v>50</v>
      </c>
      <c r="AP221" s="99"/>
    </row>
    <row r="222" spans="1:42" s="96" customFormat="1" ht="18" customHeight="1">
      <c r="A222" s="97">
        <v>27</v>
      </c>
      <c r="B222" s="98" t="str">
        <f t="shared" ref="B222:E235" si="33">B178</f>
        <v xml:space="preserve"> </v>
      </c>
      <c r="C222" s="98" t="str">
        <f t="shared" si="33"/>
        <v xml:space="preserve"> </v>
      </c>
      <c r="D222" s="98" t="str">
        <f t="shared" si="33"/>
        <v xml:space="preserve"> </v>
      </c>
      <c r="E222" s="188" t="str">
        <f t="shared" si="33"/>
        <v xml:space="preserve"> </v>
      </c>
      <c r="F222" s="189"/>
      <c r="G222" s="76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49"/>
      <c r="X222" s="33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6"/>
      <c r="AL222" s="76"/>
      <c r="AM222" s="76"/>
      <c r="AN222" s="76"/>
      <c r="AO222" s="83" t="s">
        <v>50</v>
      </c>
      <c r="AP222" s="99"/>
    </row>
    <row r="223" spans="1:42" s="96" customFormat="1" ht="18" customHeight="1">
      <c r="A223" s="97">
        <v>28</v>
      </c>
      <c r="B223" s="98" t="str">
        <f t="shared" si="33"/>
        <v xml:space="preserve"> </v>
      </c>
      <c r="C223" s="98" t="str">
        <f t="shared" si="33"/>
        <v xml:space="preserve"> </v>
      </c>
      <c r="D223" s="98" t="str">
        <f t="shared" si="33"/>
        <v xml:space="preserve"> </v>
      </c>
      <c r="E223" s="188" t="str">
        <f t="shared" si="33"/>
        <v xml:space="preserve"> </v>
      </c>
      <c r="F223" s="189"/>
      <c r="G223" s="76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49"/>
      <c r="X223" s="33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6"/>
      <c r="AL223" s="76"/>
      <c r="AM223" s="76"/>
      <c r="AN223" s="76"/>
      <c r="AO223" s="83" t="s">
        <v>50</v>
      </c>
      <c r="AP223" s="99"/>
    </row>
    <row r="224" spans="1:42" s="96" customFormat="1" ht="18" customHeight="1">
      <c r="A224" s="97">
        <v>29</v>
      </c>
      <c r="B224" s="98" t="str">
        <f t="shared" si="33"/>
        <v xml:space="preserve"> </v>
      </c>
      <c r="C224" s="98" t="str">
        <f t="shared" si="33"/>
        <v xml:space="preserve"> </v>
      </c>
      <c r="D224" s="98" t="str">
        <f t="shared" si="33"/>
        <v xml:space="preserve"> </v>
      </c>
      <c r="E224" s="188" t="str">
        <f t="shared" si="33"/>
        <v xml:space="preserve"> </v>
      </c>
      <c r="F224" s="189"/>
      <c r="G224" s="76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49"/>
      <c r="X224" s="33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6"/>
      <c r="AL224" s="76"/>
      <c r="AM224" s="76"/>
      <c r="AN224" s="76"/>
      <c r="AO224" s="83" t="s">
        <v>50</v>
      </c>
      <c r="AP224" s="99"/>
    </row>
    <row r="225" spans="1:42" s="96" customFormat="1" ht="18" customHeight="1">
      <c r="A225" s="97">
        <v>30</v>
      </c>
      <c r="B225" s="98" t="str">
        <f t="shared" si="33"/>
        <v xml:space="preserve"> </v>
      </c>
      <c r="C225" s="98" t="str">
        <f t="shared" si="33"/>
        <v xml:space="preserve"> </v>
      </c>
      <c r="D225" s="98" t="str">
        <f t="shared" si="33"/>
        <v xml:space="preserve"> </v>
      </c>
      <c r="E225" s="188" t="str">
        <f t="shared" si="33"/>
        <v xml:space="preserve"> </v>
      </c>
      <c r="F225" s="189"/>
      <c r="G225" s="76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49"/>
      <c r="X225" s="33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6"/>
      <c r="AL225" s="76"/>
      <c r="AM225" s="76"/>
      <c r="AN225" s="76"/>
      <c r="AO225" s="83" t="s">
        <v>50</v>
      </c>
      <c r="AP225" s="99"/>
    </row>
    <row r="226" spans="1:42" s="96" customFormat="1" ht="18" customHeight="1">
      <c r="A226" s="97">
        <v>31</v>
      </c>
      <c r="B226" s="98" t="str">
        <f t="shared" si="33"/>
        <v xml:space="preserve"> </v>
      </c>
      <c r="C226" s="98" t="str">
        <f t="shared" si="33"/>
        <v xml:space="preserve"> </v>
      </c>
      <c r="D226" s="98" t="str">
        <f t="shared" si="33"/>
        <v xml:space="preserve"> </v>
      </c>
      <c r="E226" s="188" t="str">
        <f t="shared" si="33"/>
        <v xml:space="preserve"> </v>
      </c>
      <c r="F226" s="189"/>
      <c r="G226" s="76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49"/>
      <c r="X226" s="33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6"/>
      <c r="AL226" s="76"/>
      <c r="AM226" s="76"/>
      <c r="AN226" s="76"/>
      <c r="AO226" s="83" t="s">
        <v>50</v>
      </c>
      <c r="AP226" s="99"/>
    </row>
    <row r="227" spans="1:42" s="96" customFormat="1" ht="18" customHeight="1">
      <c r="A227" s="97">
        <v>32</v>
      </c>
      <c r="B227" s="98" t="str">
        <f t="shared" si="33"/>
        <v xml:space="preserve"> </v>
      </c>
      <c r="C227" s="98" t="str">
        <f t="shared" si="33"/>
        <v xml:space="preserve"> </v>
      </c>
      <c r="D227" s="98" t="str">
        <f t="shared" si="33"/>
        <v xml:space="preserve"> </v>
      </c>
      <c r="E227" s="188" t="str">
        <f t="shared" si="33"/>
        <v xml:space="preserve"> </v>
      </c>
      <c r="F227" s="189"/>
      <c r="G227" s="76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49"/>
      <c r="X227" s="33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  <c r="AK227" s="76"/>
      <c r="AL227" s="76"/>
      <c r="AM227" s="76"/>
      <c r="AN227" s="76"/>
      <c r="AO227" s="83" t="s">
        <v>50</v>
      </c>
      <c r="AP227" s="99"/>
    </row>
    <row r="228" spans="1:42" s="96" customFormat="1" ht="18" customHeight="1">
      <c r="A228" s="97">
        <v>33</v>
      </c>
      <c r="B228" s="98" t="str">
        <f t="shared" si="33"/>
        <v xml:space="preserve"> </v>
      </c>
      <c r="C228" s="98" t="str">
        <f t="shared" si="33"/>
        <v xml:space="preserve"> </v>
      </c>
      <c r="D228" s="98" t="str">
        <f t="shared" si="33"/>
        <v xml:space="preserve"> </v>
      </c>
      <c r="E228" s="188" t="str">
        <f t="shared" si="33"/>
        <v xml:space="preserve"> </v>
      </c>
      <c r="F228" s="189"/>
      <c r="G228" s="76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49"/>
      <c r="X228" s="33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75"/>
      <c r="AJ228" s="75"/>
      <c r="AK228" s="76"/>
      <c r="AL228" s="76"/>
      <c r="AM228" s="76"/>
      <c r="AN228" s="76"/>
      <c r="AO228" s="83" t="s">
        <v>50</v>
      </c>
      <c r="AP228" s="99"/>
    </row>
    <row r="229" spans="1:42" s="96" customFormat="1" ht="18" customHeight="1">
      <c r="A229" s="97">
        <v>34</v>
      </c>
      <c r="B229" s="98" t="str">
        <f t="shared" si="33"/>
        <v xml:space="preserve"> </v>
      </c>
      <c r="C229" s="98" t="str">
        <f t="shared" si="33"/>
        <v xml:space="preserve"> </v>
      </c>
      <c r="D229" s="98" t="str">
        <f t="shared" si="33"/>
        <v xml:space="preserve"> </v>
      </c>
      <c r="E229" s="188" t="str">
        <f t="shared" si="33"/>
        <v xml:space="preserve"> </v>
      </c>
      <c r="F229" s="189"/>
      <c r="G229" s="76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49"/>
      <c r="X229" s="33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5"/>
      <c r="AJ229" s="75"/>
      <c r="AK229" s="76"/>
      <c r="AL229" s="76"/>
      <c r="AM229" s="76"/>
      <c r="AN229" s="76"/>
      <c r="AO229" s="83" t="s">
        <v>50</v>
      </c>
      <c r="AP229" s="99"/>
    </row>
    <row r="230" spans="1:42" s="96" customFormat="1" ht="18" customHeight="1">
      <c r="A230" s="97">
        <v>35</v>
      </c>
      <c r="B230" s="98" t="str">
        <f t="shared" si="33"/>
        <v xml:space="preserve"> </v>
      </c>
      <c r="C230" s="98" t="str">
        <f t="shared" si="33"/>
        <v xml:space="preserve"> </v>
      </c>
      <c r="D230" s="98" t="str">
        <f t="shared" si="33"/>
        <v xml:space="preserve"> </v>
      </c>
      <c r="E230" s="188" t="str">
        <f t="shared" si="33"/>
        <v xml:space="preserve"> </v>
      </c>
      <c r="F230" s="189"/>
      <c r="G230" s="76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49"/>
      <c r="X230" s="33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6"/>
      <c r="AL230" s="76"/>
      <c r="AM230" s="76"/>
      <c r="AN230" s="76"/>
      <c r="AO230" s="83" t="s">
        <v>50</v>
      </c>
      <c r="AP230" s="99"/>
    </row>
    <row r="231" spans="1:42" s="96" customFormat="1" ht="18" customHeight="1">
      <c r="A231" s="97">
        <v>36</v>
      </c>
      <c r="B231" s="98" t="str">
        <f t="shared" si="33"/>
        <v xml:space="preserve"> </v>
      </c>
      <c r="C231" s="98" t="str">
        <f t="shared" si="33"/>
        <v xml:space="preserve"> </v>
      </c>
      <c r="D231" s="98" t="str">
        <f t="shared" si="33"/>
        <v xml:space="preserve"> </v>
      </c>
      <c r="E231" s="188" t="str">
        <f t="shared" si="33"/>
        <v xml:space="preserve"> </v>
      </c>
      <c r="F231" s="189"/>
      <c r="G231" s="76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49"/>
      <c r="X231" s="33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5"/>
      <c r="AJ231" s="75"/>
      <c r="AK231" s="76"/>
      <c r="AL231" s="76"/>
      <c r="AM231" s="76"/>
      <c r="AN231" s="76"/>
      <c r="AO231" s="83" t="s">
        <v>50</v>
      </c>
      <c r="AP231" s="99"/>
    </row>
    <row r="232" spans="1:42" s="96" customFormat="1" ht="18" customHeight="1">
      <c r="A232" s="97">
        <v>37</v>
      </c>
      <c r="B232" s="98" t="str">
        <f t="shared" si="33"/>
        <v xml:space="preserve"> </v>
      </c>
      <c r="C232" s="98" t="str">
        <f t="shared" si="33"/>
        <v xml:space="preserve"> </v>
      </c>
      <c r="D232" s="98" t="str">
        <f t="shared" si="33"/>
        <v xml:space="preserve"> </v>
      </c>
      <c r="E232" s="188" t="str">
        <f t="shared" si="33"/>
        <v xml:space="preserve"> </v>
      </c>
      <c r="F232" s="189"/>
      <c r="G232" s="76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49"/>
      <c r="X232" s="33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6"/>
      <c r="AL232" s="76"/>
      <c r="AM232" s="76"/>
      <c r="AN232" s="76"/>
      <c r="AO232" s="83" t="s">
        <v>50</v>
      </c>
      <c r="AP232" s="99"/>
    </row>
    <row r="233" spans="1:42" s="96" customFormat="1" ht="18" customHeight="1">
      <c r="A233" s="97">
        <v>38</v>
      </c>
      <c r="B233" s="98" t="str">
        <f t="shared" si="33"/>
        <v xml:space="preserve"> </v>
      </c>
      <c r="C233" s="98" t="str">
        <f t="shared" si="33"/>
        <v xml:space="preserve"> </v>
      </c>
      <c r="D233" s="98" t="str">
        <f t="shared" si="33"/>
        <v xml:space="preserve"> </v>
      </c>
      <c r="E233" s="188" t="str">
        <f t="shared" si="33"/>
        <v xml:space="preserve"> </v>
      </c>
      <c r="F233" s="189"/>
      <c r="G233" s="76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49"/>
      <c r="X233" s="33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6"/>
      <c r="AL233" s="76"/>
      <c r="AM233" s="76"/>
      <c r="AN233" s="76"/>
      <c r="AO233" s="83" t="s">
        <v>50</v>
      </c>
      <c r="AP233" s="99"/>
    </row>
    <row r="234" spans="1:42" s="96" customFormat="1" ht="18" customHeight="1">
      <c r="A234" s="97">
        <v>39</v>
      </c>
      <c r="B234" s="98" t="str">
        <f t="shared" si="33"/>
        <v xml:space="preserve"> </v>
      </c>
      <c r="C234" s="98" t="str">
        <f t="shared" si="33"/>
        <v xml:space="preserve"> </v>
      </c>
      <c r="D234" s="98" t="str">
        <f t="shared" si="33"/>
        <v xml:space="preserve"> </v>
      </c>
      <c r="E234" s="188" t="str">
        <f t="shared" si="33"/>
        <v xml:space="preserve"> </v>
      </c>
      <c r="F234" s="189"/>
      <c r="G234" s="76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49"/>
      <c r="X234" s="33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6"/>
      <c r="AL234" s="76"/>
      <c r="AM234" s="76"/>
      <c r="AN234" s="76"/>
      <c r="AO234" s="83" t="s">
        <v>50</v>
      </c>
      <c r="AP234" s="99"/>
    </row>
    <row r="235" spans="1:42" s="96" customFormat="1" ht="18" customHeight="1" thickBot="1">
      <c r="A235" s="100">
        <v>40</v>
      </c>
      <c r="B235" s="101" t="str">
        <f t="shared" si="33"/>
        <v xml:space="preserve"> </v>
      </c>
      <c r="C235" s="101" t="str">
        <f t="shared" si="33"/>
        <v xml:space="preserve"> </v>
      </c>
      <c r="D235" s="101" t="str">
        <f t="shared" si="33"/>
        <v xml:space="preserve"> </v>
      </c>
      <c r="E235" s="194" t="str">
        <f t="shared" si="33"/>
        <v xml:space="preserve"> </v>
      </c>
      <c r="F235" s="195"/>
      <c r="G235" s="87"/>
      <c r="H235" s="102"/>
      <c r="I235" s="102"/>
      <c r="J235" s="102"/>
      <c r="K235" s="102"/>
      <c r="L235" s="102"/>
      <c r="M235" s="102"/>
      <c r="N235" s="102"/>
      <c r="O235" s="102"/>
      <c r="P235" s="102"/>
      <c r="Q235" s="102"/>
      <c r="R235" s="102"/>
      <c r="S235" s="102"/>
      <c r="T235" s="102"/>
      <c r="U235" s="102"/>
      <c r="V235" s="102"/>
      <c r="W235" s="49"/>
      <c r="X235" s="33"/>
      <c r="Y235" s="102"/>
      <c r="Z235" s="102"/>
      <c r="AA235" s="102"/>
      <c r="AB235" s="102"/>
      <c r="AC235" s="102"/>
      <c r="AD235" s="102"/>
      <c r="AE235" s="102"/>
      <c r="AF235" s="102"/>
      <c r="AG235" s="102"/>
      <c r="AH235" s="102"/>
      <c r="AI235" s="102"/>
      <c r="AJ235" s="102"/>
      <c r="AK235" s="87"/>
      <c r="AL235" s="87"/>
      <c r="AM235" s="87"/>
      <c r="AN235" s="87"/>
      <c r="AO235" s="88" t="s">
        <v>50</v>
      </c>
      <c r="AP235" s="103"/>
    </row>
    <row r="236" spans="1:42" s="92" customFormat="1" ht="18" customHeight="1">
      <c r="B236" s="104"/>
      <c r="C236" s="104"/>
      <c r="D236" s="104"/>
      <c r="E236" s="193"/>
      <c r="F236" s="193"/>
      <c r="W236" s="61"/>
      <c r="X236" s="61"/>
      <c r="AO236" s="90"/>
    </row>
    <row r="237" spans="1:42" s="107" customFormat="1" ht="18" customHeight="1" thickBot="1">
      <c r="A237" s="181" t="str">
        <f>A193</f>
        <v>الصف والشعبة : السادس الأساسي</v>
      </c>
      <c r="B237" s="181"/>
      <c r="C237" s="181"/>
      <c r="D237" s="181"/>
      <c r="E237" s="181"/>
      <c r="F237" s="181"/>
      <c r="G237" s="181"/>
      <c r="H237" s="105"/>
      <c r="I237" s="177" t="s">
        <v>126</v>
      </c>
      <c r="J237" s="177"/>
      <c r="K237" s="177"/>
      <c r="L237" s="177"/>
      <c r="M237" s="177"/>
      <c r="N237" s="177"/>
      <c r="O237" s="105"/>
      <c r="P237" s="105"/>
      <c r="Q237" s="105"/>
      <c r="R237" s="105" t="s">
        <v>47</v>
      </c>
      <c r="S237" s="105"/>
      <c r="T237" s="178" t="s">
        <v>48</v>
      </c>
      <c r="U237" s="178"/>
      <c r="V237" s="178"/>
      <c r="W237" s="106"/>
      <c r="X237" s="106"/>
      <c r="Y237" s="179" t="s">
        <v>45</v>
      </c>
      <c r="Z237" s="179"/>
      <c r="AA237" s="179"/>
      <c r="AB237" s="179"/>
      <c r="AC237" s="179"/>
      <c r="AD237" s="179"/>
      <c r="AE237" s="179"/>
      <c r="AF237" s="177" t="s">
        <v>55</v>
      </c>
      <c r="AG237" s="177"/>
      <c r="AH237" s="177"/>
      <c r="AI237" s="177"/>
      <c r="AJ237" s="177"/>
      <c r="AK237" s="177"/>
      <c r="AL237" s="177"/>
      <c r="AM237" s="177"/>
      <c r="AN237" s="187" t="str">
        <f>AN193</f>
        <v>السنة الدراسية : 2027/2026</v>
      </c>
      <c r="AO237" s="187"/>
      <c r="AP237" s="187"/>
    </row>
    <row r="238" spans="1:42" s="109" customFormat="1" ht="18" customHeight="1">
      <c r="A238" s="168" t="s">
        <v>3</v>
      </c>
      <c r="B238" s="170" t="s">
        <v>28</v>
      </c>
      <c r="C238" s="171"/>
      <c r="D238" s="171"/>
      <c r="E238" s="172"/>
      <c r="F238" s="108" t="s">
        <v>26</v>
      </c>
      <c r="G238" s="108">
        <v>1</v>
      </c>
      <c r="H238" s="108">
        <v>2</v>
      </c>
      <c r="I238" s="108">
        <v>3</v>
      </c>
      <c r="J238" s="108">
        <v>4</v>
      </c>
      <c r="K238" s="108">
        <v>5</v>
      </c>
      <c r="L238" s="108">
        <v>6</v>
      </c>
      <c r="M238" s="108">
        <v>7</v>
      </c>
      <c r="N238" s="108">
        <v>8</v>
      </c>
      <c r="O238" s="108">
        <v>9</v>
      </c>
      <c r="P238" s="108">
        <v>10</v>
      </c>
      <c r="Q238" s="108">
        <v>11</v>
      </c>
      <c r="R238" s="108">
        <v>12</v>
      </c>
      <c r="S238" s="108">
        <v>13</v>
      </c>
      <c r="T238" s="108">
        <v>14</v>
      </c>
      <c r="U238" s="108">
        <v>15</v>
      </c>
      <c r="V238" s="108">
        <v>16</v>
      </c>
      <c r="W238" s="39"/>
      <c r="X238" s="39"/>
      <c r="Y238" s="108">
        <v>17</v>
      </c>
      <c r="Z238" s="108">
        <v>18</v>
      </c>
      <c r="AA238" s="108">
        <v>19</v>
      </c>
      <c r="AB238" s="108">
        <v>20</v>
      </c>
      <c r="AC238" s="108">
        <v>21</v>
      </c>
      <c r="AD238" s="108">
        <v>22</v>
      </c>
      <c r="AE238" s="108">
        <v>23</v>
      </c>
      <c r="AF238" s="108">
        <v>24</v>
      </c>
      <c r="AG238" s="108">
        <v>25</v>
      </c>
      <c r="AH238" s="108">
        <v>26</v>
      </c>
      <c r="AI238" s="108">
        <v>27</v>
      </c>
      <c r="AJ238" s="108">
        <v>28</v>
      </c>
      <c r="AK238" s="108">
        <v>29</v>
      </c>
      <c r="AL238" s="108">
        <v>30</v>
      </c>
      <c r="AM238" s="108">
        <v>31</v>
      </c>
      <c r="AN238" s="173" t="s">
        <v>58</v>
      </c>
      <c r="AO238" s="173" t="s">
        <v>27</v>
      </c>
      <c r="AP238" s="175" t="s">
        <v>16</v>
      </c>
    </row>
    <row r="239" spans="1:42" s="109" customFormat="1" ht="18" customHeight="1" thickBot="1">
      <c r="A239" s="169"/>
      <c r="B239" s="110" t="s">
        <v>19</v>
      </c>
      <c r="C239" s="110" t="s">
        <v>20</v>
      </c>
      <c r="D239" s="110" t="s">
        <v>21</v>
      </c>
      <c r="E239" s="111" t="s">
        <v>25</v>
      </c>
      <c r="F239" s="112" t="s">
        <v>22</v>
      </c>
      <c r="G239" s="72" t="s">
        <v>61</v>
      </c>
      <c r="H239" s="72" t="s">
        <v>62</v>
      </c>
      <c r="I239" s="72" t="s">
        <v>63</v>
      </c>
      <c r="J239" s="72" t="s">
        <v>64</v>
      </c>
      <c r="K239" s="72" t="s">
        <v>65</v>
      </c>
      <c r="L239" s="72" t="s">
        <v>66</v>
      </c>
      <c r="M239" s="72" t="s">
        <v>134</v>
      </c>
      <c r="N239" s="72" t="s">
        <v>61</v>
      </c>
      <c r="O239" s="72" t="s">
        <v>62</v>
      </c>
      <c r="P239" s="72" t="s">
        <v>63</v>
      </c>
      <c r="Q239" s="72" t="s">
        <v>64</v>
      </c>
      <c r="R239" s="72" t="s">
        <v>65</v>
      </c>
      <c r="S239" s="72" t="s">
        <v>66</v>
      </c>
      <c r="T239" s="72" t="s">
        <v>134</v>
      </c>
      <c r="U239" s="72" t="s">
        <v>61</v>
      </c>
      <c r="V239" s="72" t="s">
        <v>62</v>
      </c>
      <c r="W239" s="39"/>
      <c r="X239" s="39"/>
      <c r="Y239" s="72" t="s">
        <v>135</v>
      </c>
      <c r="Z239" s="72" t="s">
        <v>61</v>
      </c>
      <c r="AA239" s="72" t="s">
        <v>62</v>
      </c>
      <c r="AB239" s="72" t="s">
        <v>63</v>
      </c>
      <c r="AC239" s="72" t="s">
        <v>64</v>
      </c>
      <c r="AD239" s="72" t="s">
        <v>65</v>
      </c>
      <c r="AE239" s="72" t="s">
        <v>66</v>
      </c>
      <c r="AF239" s="72" t="s">
        <v>134</v>
      </c>
      <c r="AG239" s="72" t="s">
        <v>61</v>
      </c>
      <c r="AH239" s="72" t="s">
        <v>62</v>
      </c>
      <c r="AI239" s="72" t="s">
        <v>63</v>
      </c>
      <c r="AJ239" s="72" t="s">
        <v>64</v>
      </c>
      <c r="AK239" s="72" t="s">
        <v>65</v>
      </c>
      <c r="AL239" s="72" t="s">
        <v>66</v>
      </c>
      <c r="AM239" s="72" t="s">
        <v>134</v>
      </c>
      <c r="AN239" s="174"/>
      <c r="AO239" s="174"/>
      <c r="AP239" s="176"/>
    </row>
    <row r="240" spans="1:42" s="96" customFormat="1" ht="18" customHeight="1">
      <c r="A240" s="93">
        <v>1</v>
      </c>
      <c r="B240" s="94" t="str">
        <f t="shared" ref="B240:E252" si="34">B196</f>
        <v>احمد</v>
      </c>
      <c r="C240" s="94" t="str">
        <f t="shared" si="34"/>
        <v>محمد</v>
      </c>
      <c r="D240" s="94" t="str">
        <f t="shared" si="34"/>
        <v>سليمان</v>
      </c>
      <c r="E240" s="182" t="str">
        <f t="shared" si="34"/>
        <v>ابوشتال</v>
      </c>
      <c r="F240" s="183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33"/>
      <c r="X240" s="33"/>
      <c r="Y240" s="75"/>
      <c r="Z240" s="75"/>
      <c r="AA240" s="75"/>
      <c r="AB240" s="75"/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  <c r="AM240" s="75"/>
      <c r="AN240" s="113"/>
      <c r="AO240" s="78" t="s">
        <v>50</v>
      </c>
      <c r="AP240" s="95"/>
    </row>
    <row r="241" spans="1:42" s="96" customFormat="1" ht="18" customHeight="1">
      <c r="A241" s="97">
        <v>2</v>
      </c>
      <c r="B241" s="98" t="str">
        <f t="shared" si="34"/>
        <v>احمد</v>
      </c>
      <c r="C241" s="98" t="str">
        <f t="shared" si="34"/>
        <v>محمد</v>
      </c>
      <c r="D241" s="98" t="str">
        <f t="shared" si="34"/>
        <v>صالح</v>
      </c>
      <c r="E241" s="167" t="str">
        <f t="shared" si="34"/>
        <v>النعيمات</v>
      </c>
      <c r="F241" s="167"/>
      <c r="G241" s="76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49"/>
      <c r="X241" s="33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5"/>
      <c r="AJ241" s="76"/>
      <c r="AK241" s="76"/>
      <c r="AL241" s="76"/>
      <c r="AM241" s="76"/>
      <c r="AN241" s="76"/>
      <c r="AO241" s="83" t="s">
        <v>50</v>
      </c>
      <c r="AP241" s="99"/>
    </row>
    <row r="242" spans="1:42" s="96" customFormat="1" ht="18" customHeight="1">
      <c r="A242" s="97">
        <v>3</v>
      </c>
      <c r="B242" s="98" t="str">
        <f t="shared" si="34"/>
        <v>اياد</v>
      </c>
      <c r="C242" s="98" t="str">
        <f t="shared" si="34"/>
        <v>احمد</v>
      </c>
      <c r="D242" s="98" t="str">
        <f t="shared" si="34"/>
        <v>سليمان</v>
      </c>
      <c r="E242" s="167" t="str">
        <f t="shared" si="34"/>
        <v>الفزعات</v>
      </c>
      <c r="F242" s="167"/>
      <c r="G242" s="76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49"/>
      <c r="X242" s="33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  <c r="AI242" s="75"/>
      <c r="AJ242" s="76"/>
      <c r="AK242" s="76"/>
      <c r="AL242" s="76"/>
      <c r="AM242" s="76"/>
      <c r="AN242" s="76"/>
      <c r="AO242" s="83" t="s">
        <v>50</v>
      </c>
      <c r="AP242" s="99"/>
    </row>
    <row r="243" spans="1:42" s="96" customFormat="1" ht="18" customHeight="1">
      <c r="A243" s="97">
        <v>4</v>
      </c>
      <c r="B243" s="98" t="str">
        <f t="shared" si="34"/>
        <v>حسام</v>
      </c>
      <c r="C243" s="98" t="str">
        <f t="shared" si="34"/>
        <v>حمود</v>
      </c>
      <c r="D243" s="98" t="str">
        <f t="shared" si="34"/>
        <v>خلف</v>
      </c>
      <c r="E243" s="167" t="str">
        <f t="shared" si="34"/>
        <v>النعيمات</v>
      </c>
      <c r="F243" s="167"/>
      <c r="G243" s="76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49"/>
      <c r="X243" s="33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5"/>
      <c r="AJ243" s="76"/>
      <c r="AK243" s="76"/>
      <c r="AL243" s="76"/>
      <c r="AM243" s="76"/>
      <c r="AN243" s="76"/>
      <c r="AO243" s="83" t="s">
        <v>50</v>
      </c>
      <c r="AP243" s="99"/>
    </row>
    <row r="244" spans="1:42" s="96" customFormat="1" ht="18" customHeight="1">
      <c r="A244" s="97">
        <v>5</v>
      </c>
      <c r="B244" s="98" t="str">
        <f t="shared" si="34"/>
        <v>عمر</v>
      </c>
      <c r="C244" s="98" t="str">
        <f t="shared" si="34"/>
        <v xml:space="preserve">محمود </v>
      </c>
      <c r="D244" s="98" t="str">
        <f t="shared" si="34"/>
        <v>سالم</v>
      </c>
      <c r="E244" s="167" t="str">
        <f t="shared" si="34"/>
        <v>النعيمات</v>
      </c>
      <c r="F244" s="167"/>
      <c r="G244" s="76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49"/>
      <c r="X244" s="33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6"/>
      <c r="AK244" s="76"/>
      <c r="AL244" s="76"/>
      <c r="AM244" s="76"/>
      <c r="AN244" s="76"/>
      <c r="AO244" s="83" t="s">
        <v>50</v>
      </c>
      <c r="AP244" s="99"/>
    </row>
    <row r="245" spans="1:42" s="96" customFormat="1" ht="18" customHeight="1">
      <c r="A245" s="97">
        <v>6</v>
      </c>
      <c r="B245" s="98" t="str">
        <f t="shared" si="34"/>
        <v>كريم</v>
      </c>
      <c r="C245" s="98" t="str">
        <f t="shared" si="34"/>
        <v>زكريا</v>
      </c>
      <c r="D245" s="98" t="str">
        <f t="shared" si="34"/>
        <v>محمد</v>
      </c>
      <c r="E245" s="167" t="str">
        <f t="shared" si="34"/>
        <v>النعيمات</v>
      </c>
      <c r="F245" s="167"/>
      <c r="G245" s="76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5"/>
      <c r="V245" s="75"/>
      <c r="W245" s="49"/>
      <c r="X245" s="33"/>
      <c r="Y245" s="75"/>
      <c r="Z245" s="75"/>
      <c r="AA245" s="75"/>
      <c r="AB245" s="75"/>
      <c r="AC245" s="75"/>
      <c r="AD245" s="75"/>
      <c r="AE245" s="75"/>
      <c r="AF245" s="75"/>
      <c r="AG245" s="75"/>
      <c r="AH245" s="75"/>
      <c r="AI245" s="75"/>
      <c r="AJ245" s="76"/>
      <c r="AK245" s="76"/>
      <c r="AL245" s="76"/>
      <c r="AM245" s="76"/>
      <c r="AN245" s="76"/>
      <c r="AO245" s="83" t="s">
        <v>50</v>
      </c>
      <c r="AP245" s="99"/>
    </row>
    <row r="246" spans="1:42" s="96" customFormat="1" ht="18" customHeight="1">
      <c r="A246" s="97">
        <v>7</v>
      </c>
      <c r="B246" s="98" t="str">
        <f t="shared" si="34"/>
        <v>مازن</v>
      </c>
      <c r="C246" s="98" t="str">
        <f t="shared" si="34"/>
        <v>طارق</v>
      </c>
      <c r="D246" s="98" t="str">
        <f t="shared" si="34"/>
        <v>علي</v>
      </c>
      <c r="E246" s="167" t="str">
        <f t="shared" si="34"/>
        <v>النعيمات</v>
      </c>
      <c r="F246" s="167"/>
      <c r="G246" s="76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5"/>
      <c r="V246" s="75"/>
      <c r="W246" s="49"/>
      <c r="X246" s="33"/>
      <c r="Y246" s="75"/>
      <c r="Z246" s="75"/>
      <c r="AA246" s="75"/>
      <c r="AB246" s="75"/>
      <c r="AC246" s="75"/>
      <c r="AD246" s="75"/>
      <c r="AE246" s="75"/>
      <c r="AF246" s="75"/>
      <c r="AG246" s="75"/>
      <c r="AH246" s="75"/>
      <c r="AI246" s="75"/>
      <c r="AJ246" s="76"/>
      <c r="AK246" s="76"/>
      <c r="AL246" s="76"/>
      <c r="AM246" s="76"/>
      <c r="AN246" s="76"/>
      <c r="AO246" s="83" t="s">
        <v>50</v>
      </c>
      <c r="AP246" s="99"/>
    </row>
    <row r="247" spans="1:42" s="96" customFormat="1" ht="18" customHeight="1">
      <c r="A247" s="97">
        <v>8</v>
      </c>
      <c r="B247" s="98" t="str">
        <f t="shared" si="34"/>
        <v>محمد</v>
      </c>
      <c r="C247" s="98" t="str">
        <f t="shared" si="34"/>
        <v>حمد</v>
      </c>
      <c r="D247" s="98" t="str">
        <f t="shared" si="34"/>
        <v>رجا</v>
      </c>
      <c r="E247" s="167" t="str">
        <f t="shared" si="34"/>
        <v>النعيمات</v>
      </c>
      <c r="F247" s="167"/>
      <c r="G247" s="76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49"/>
      <c r="X247" s="33"/>
      <c r="Y247" s="75"/>
      <c r="Z247" s="75"/>
      <c r="AA247" s="75"/>
      <c r="AB247" s="75"/>
      <c r="AC247" s="75"/>
      <c r="AD247" s="75"/>
      <c r="AE247" s="75"/>
      <c r="AF247" s="75"/>
      <c r="AG247" s="75"/>
      <c r="AH247" s="75"/>
      <c r="AI247" s="75"/>
      <c r="AJ247" s="76"/>
      <c r="AK247" s="76"/>
      <c r="AL247" s="76"/>
      <c r="AM247" s="76"/>
      <c r="AN247" s="76"/>
      <c r="AO247" s="83" t="s">
        <v>50</v>
      </c>
      <c r="AP247" s="99"/>
    </row>
    <row r="248" spans="1:42" s="96" customFormat="1" ht="18" customHeight="1">
      <c r="A248" s="97">
        <v>9</v>
      </c>
      <c r="B248" s="98" t="str">
        <f t="shared" si="34"/>
        <v>محمد</v>
      </c>
      <c r="C248" s="98" t="str">
        <f t="shared" si="34"/>
        <v>عبدالهادي</v>
      </c>
      <c r="D248" s="98" t="str">
        <f t="shared" si="34"/>
        <v>محمد</v>
      </c>
      <c r="E248" s="167" t="str">
        <f t="shared" si="34"/>
        <v>النعيمات</v>
      </c>
      <c r="F248" s="167"/>
      <c r="G248" s="76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5"/>
      <c r="V248" s="75"/>
      <c r="W248" s="49"/>
      <c r="X248" s="33"/>
      <c r="Y248" s="75"/>
      <c r="Z248" s="75"/>
      <c r="AA248" s="75"/>
      <c r="AB248" s="75"/>
      <c r="AC248" s="75"/>
      <c r="AD248" s="75"/>
      <c r="AE248" s="75"/>
      <c r="AF248" s="75"/>
      <c r="AG248" s="75"/>
      <c r="AH248" s="75"/>
      <c r="AI248" s="75"/>
      <c r="AJ248" s="76"/>
      <c r="AK248" s="76"/>
      <c r="AL248" s="76"/>
      <c r="AM248" s="76"/>
      <c r="AN248" s="76"/>
      <c r="AO248" s="83" t="s">
        <v>50</v>
      </c>
      <c r="AP248" s="99"/>
    </row>
    <row r="249" spans="1:42" s="96" customFormat="1" ht="18" customHeight="1">
      <c r="A249" s="97">
        <v>10</v>
      </c>
      <c r="B249" s="98" t="str">
        <f t="shared" si="34"/>
        <v>محمد</v>
      </c>
      <c r="C249" s="98" t="str">
        <f t="shared" si="34"/>
        <v>هيثم</v>
      </c>
      <c r="D249" s="98" t="str">
        <f t="shared" si="34"/>
        <v>موسى</v>
      </c>
      <c r="E249" s="167" t="str">
        <f t="shared" si="34"/>
        <v>النعيمات</v>
      </c>
      <c r="F249" s="167"/>
      <c r="G249" s="76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5"/>
      <c r="V249" s="75"/>
      <c r="W249" s="49"/>
      <c r="X249" s="33"/>
      <c r="Y249" s="75"/>
      <c r="Z249" s="75"/>
      <c r="AA249" s="75"/>
      <c r="AB249" s="75"/>
      <c r="AC249" s="75"/>
      <c r="AD249" s="75"/>
      <c r="AE249" s="75"/>
      <c r="AF249" s="75"/>
      <c r="AG249" s="75"/>
      <c r="AH249" s="75"/>
      <c r="AI249" s="75"/>
      <c r="AJ249" s="76"/>
      <c r="AK249" s="76"/>
      <c r="AL249" s="76"/>
      <c r="AM249" s="76"/>
      <c r="AN249" s="76"/>
      <c r="AO249" s="83" t="s">
        <v>50</v>
      </c>
      <c r="AP249" s="99"/>
    </row>
    <row r="250" spans="1:42" s="96" customFormat="1" ht="18" customHeight="1">
      <c r="A250" s="97">
        <v>11</v>
      </c>
      <c r="B250" s="98" t="str">
        <f t="shared" si="34"/>
        <v>معتصم</v>
      </c>
      <c r="C250" s="98" t="str">
        <f t="shared" si="34"/>
        <v>عواد</v>
      </c>
      <c r="D250" s="98" t="str">
        <f t="shared" si="34"/>
        <v>مرزوق</v>
      </c>
      <c r="E250" s="167" t="str">
        <f t="shared" si="34"/>
        <v>النعيمات</v>
      </c>
      <c r="F250" s="167"/>
      <c r="G250" s="76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5"/>
      <c r="V250" s="75"/>
      <c r="W250" s="49"/>
      <c r="X250" s="33"/>
      <c r="Y250" s="75"/>
      <c r="Z250" s="75"/>
      <c r="AA250" s="75"/>
      <c r="AB250" s="75"/>
      <c r="AC250" s="75"/>
      <c r="AD250" s="75"/>
      <c r="AE250" s="75"/>
      <c r="AF250" s="75"/>
      <c r="AG250" s="75"/>
      <c r="AH250" s="75"/>
      <c r="AI250" s="75"/>
      <c r="AJ250" s="76"/>
      <c r="AK250" s="76"/>
      <c r="AL250" s="76"/>
      <c r="AM250" s="76"/>
      <c r="AN250" s="76"/>
      <c r="AO250" s="83" t="s">
        <v>50</v>
      </c>
      <c r="AP250" s="99"/>
    </row>
    <row r="251" spans="1:42" s="96" customFormat="1" ht="18" customHeight="1">
      <c r="A251" s="97">
        <v>12</v>
      </c>
      <c r="B251" s="98" t="str">
        <f t="shared" si="34"/>
        <v>منير</v>
      </c>
      <c r="C251" s="98" t="str">
        <f t="shared" si="34"/>
        <v>خلدون</v>
      </c>
      <c r="D251" s="98" t="str">
        <f t="shared" si="34"/>
        <v xml:space="preserve">عوض </v>
      </c>
      <c r="E251" s="167" t="str">
        <f t="shared" si="34"/>
        <v>النعيمات</v>
      </c>
      <c r="F251" s="167"/>
      <c r="G251" s="76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5"/>
      <c r="V251" s="75"/>
      <c r="W251" s="49"/>
      <c r="X251" s="33"/>
      <c r="Y251" s="75"/>
      <c r="Z251" s="75"/>
      <c r="AA251" s="75"/>
      <c r="AB251" s="75"/>
      <c r="AC251" s="75"/>
      <c r="AD251" s="75"/>
      <c r="AE251" s="75"/>
      <c r="AF251" s="75"/>
      <c r="AG251" s="75"/>
      <c r="AH251" s="75"/>
      <c r="AI251" s="75"/>
      <c r="AJ251" s="76"/>
      <c r="AK251" s="76"/>
      <c r="AL251" s="76"/>
      <c r="AM251" s="76"/>
      <c r="AN251" s="76"/>
      <c r="AO251" s="83" t="s">
        <v>50</v>
      </c>
      <c r="AP251" s="99"/>
    </row>
    <row r="252" spans="1:42" s="96" customFormat="1" ht="18" customHeight="1">
      <c r="A252" s="97">
        <v>13</v>
      </c>
      <c r="B252" s="98" t="str">
        <f t="shared" si="34"/>
        <v>نسيم</v>
      </c>
      <c r="C252" s="98" t="str">
        <f t="shared" si="34"/>
        <v>نواف</v>
      </c>
      <c r="D252" s="98" t="str">
        <f t="shared" si="34"/>
        <v>سليمان</v>
      </c>
      <c r="E252" s="167" t="str">
        <f t="shared" si="34"/>
        <v>النعيمات</v>
      </c>
      <c r="F252" s="167"/>
      <c r="G252" s="76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49"/>
      <c r="X252" s="33"/>
      <c r="Y252" s="75"/>
      <c r="Z252" s="75"/>
      <c r="AA252" s="75"/>
      <c r="AB252" s="75"/>
      <c r="AC252" s="75"/>
      <c r="AD252" s="75"/>
      <c r="AE252" s="75"/>
      <c r="AF252" s="75"/>
      <c r="AG252" s="75"/>
      <c r="AH252" s="75"/>
      <c r="AI252" s="75"/>
      <c r="AJ252" s="76"/>
      <c r="AK252" s="76"/>
      <c r="AL252" s="76"/>
      <c r="AM252" s="76"/>
      <c r="AN252" s="76"/>
      <c r="AO252" s="83" t="s">
        <v>50</v>
      </c>
      <c r="AP252" s="99"/>
    </row>
    <row r="253" spans="1:42" s="96" customFormat="1" ht="18" customHeight="1">
      <c r="A253" s="97">
        <v>14</v>
      </c>
      <c r="B253" s="98"/>
      <c r="C253" s="98"/>
      <c r="D253" s="98"/>
      <c r="E253" s="167"/>
      <c r="F253" s="167"/>
      <c r="G253" s="76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/>
      <c r="U253" s="75"/>
      <c r="V253" s="75"/>
      <c r="W253" s="49"/>
      <c r="X253" s="33"/>
      <c r="Y253" s="75"/>
      <c r="Z253" s="75"/>
      <c r="AA253" s="75"/>
      <c r="AB253" s="75"/>
      <c r="AC253" s="75"/>
      <c r="AD253" s="75"/>
      <c r="AE253" s="75"/>
      <c r="AF253" s="75"/>
      <c r="AG253" s="75"/>
      <c r="AH253" s="75"/>
      <c r="AI253" s="75"/>
      <c r="AJ253" s="76"/>
      <c r="AK253" s="76"/>
      <c r="AL253" s="76"/>
      <c r="AM253" s="76"/>
      <c r="AN253" s="76"/>
      <c r="AO253" s="83" t="s">
        <v>50</v>
      </c>
      <c r="AP253" s="99"/>
    </row>
    <row r="254" spans="1:42" s="96" customFormat="1" ht="18" customHeight="1">
      <c r="A254" s="97">
        <v>15</v>
      </c>
      <c r="B254" s="98"/>
      <c r="C254" s="98"/>
      <c r="D254" s="98"/>
      <c r="E254" s="167"/>
      <c r="F254" s="167"/>
      <c r="G254" s="76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49"/>
      <c r="X254" s="33"/>
      <c r="Y254" s="75"/>
      <c r="Z254" s="75"/>
      <c r="AA254" s="75"/>
      <c r="AB254" s="75"/>
      <c r="AC254" s="75"/>
      <c r="AD254" s="75"/>
      <c r="AE254" s="75"/>
      <c r="AF254" s="75"/>
      <c r="AG254" s="75"/>
      <c r="AH254" s="75"/>
      <c r="AI254" s="75"/>
      <c r="AJ254" s="76"/>
      <c r="AK254" s="76"/>
      <c r="AL254" s="76"/>
      <c r="AM254" s="76"/>
      <c r="AN254" s="76"/>
      <c r="AO254" s="83" t="s">
        <v>50</v>
      </c>
      <c r="AP254" s="99"/>
    </row>
    <row r="255" spans="1:42" s="96" customFormat="1" ht="18" customHeight="1">
      <c r="A255" s="97">
        <v>16</v>
      </c>
      <c r="B255" s="98"/>
      <c r="C255" s="98"/>
      <c r="D255" s="98"/>
      <c r="E255" s="167"/>
      <c r="F255" s="167"/>
      <c r="G255" s="76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5"/>
      <c r="V255" s="75"/>
      <c r="W255" s="49"/>
      <c r="X255" s="33"/>
      <c r="Y255" s="75"/>
      <c r="Z255" s="75"/>
      <c r="AA255" s="75"/>
      <c r="AB255" s="75"/>
      <c r="AC255" s="75"/>
      <c r="AD255" s="75"/>
      <c r="AE255" s="75"/>
      <c r="AF255" s="75"/>
      <c r="AG255" s="75"/>
      <c r="AH255" s="75"/>
      <c r="AI255" s="75"/>
      <c r="AJ255" s="76"/>
      <c r="AK255" s="76"/>
      <c r="AL255" s="76"/>
      <c r="AM255" s="76"/>
      <c r="AN255" s="76"/>
      <c r="AO255" s="83" t="s">
        <v>50</v>
      </c>
      <c r="AP255" s="99"/>
    </row>
    <row r="256" spans="1:42" s="96" customFormat="1" ht="18" customHeight="1">
      <c r="A256" s="97">
        <v>17</v>
      </c>
      <c r="B256" s="98"/>
      <c r="C256" s="98"/>
      <c r="D256" s="98"/>
      <c r="E256" s="167"/>
      <c r="F256" s="167"/>
      <c r="G256" s="76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5"/>
      <c r="V256" s="75"/>
      <c r="W256" s="49"/>
      <c r="X256" s="33"/>
      <c r="Y256" s="75"/>
      <c r="Z256" s="75"/>
      <c r="AA256" s="75"/>
      <c r="AB256" s="75"/>
      <c r="AC256" s="75"/>
      <c r="AD256" s="75"/>
      <c r="AE256" s="75"/>
      <c r="AF256" s="75"/>
      <c r="AG256" s="75"/>
      <c r="AH256" s="75"/>
      <c r="AI256" s="75"/>
      <c r="AJ256" s="76"/>
      <c r="AK256" s="76"/>
      <c r="AL256" s="76"/>
      <c r="AM256" s="76"/>
      <c r="AN256" s="76"/>
      <c r="AO256" s="83" t="s">
        <v>50</v>
      </c>
      <c r="AP256" s="99"/>
    </row>
    <row r="257" spans="1:42" s="96" customFormat="1" ht="18" customHeight="1">
      <c r="A257" s="97">
        <v>18</v>
      </c>
      <c r="B257" s="98"/>
      <c r="C257" s="98"/>
      <c r="D257" s="98"/>
      <c r="E257" s="167"/>
      <c r="F257" s="167"/>
      <c r="G257" s="76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5"/>
      <c r="V257" s="75"/>
      <c r="W257" s="49"/>
      <c r="X257" s="33"/>
      <c r="Y257" s="75"/>
      <c r="Z257" s="75"/>
      <c r="AA257" s="75"/>
      <c r="AB257" s="75"/>
      <c r="AC257" s="75"/>
      <c r="AD257" s="75"/>
      <c r="AE257" s="75"/>
      <c r="AF257" s="75"/>
      <c r="AG257" s="75"/>
      <c r="AH257" s="75"/>
      <c r="AI257" s="75"/>
      <c r="AJ257" s="76"/>
      <c r="AK257" s="76"/>
      <c r="AL257" s="76"/>
      <c r="AM257" s="76"/>
      <c r="AN257" s="76"/>
      <c r="AO257" s="83" t="s">
        <v>50</v>
      </c>
      <c r="AP257" s="99"/>
    </row>
    <row r="258" spans="1:42" s="96" customFormat="1" ht="18" customHeight="1">
      <c r="A258" s="97">
        <v>19</v>
      </c>
      <c r="B258" s="98"/>
      <c r="C258" s="98"/>
      <c r="D258" s="98"/>
      <c r="E258" s="167"/>
      <c r="F258" s="167"/>
      <c r="G258" s="76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5"/>
      <c r="V258" s="75"/>
      <c r="W258" s="49"/>
      <c r="X258" s="33"/>
      <c r="Y258" s="75"/>
      <c r="Z258" s="75"/>
      <c r="AA258" s="75"/>
      <c r="AB258" s="75"/>
      <c r="AC258" s="75"/>
      <c r="AD258" s="75"/>
      <c r="AE258" s="75"/>
      <c r="AF258" s="75"/>
      <c r="AG258" s="75"/>
      <c r="AH258" s="75"/>
      <c r="AI258" s="75"/>
      <c r="AJ258" s="76"/>
      <c r="AK258" s="76"/>
      <c r="AL258" s="76"/>
      <c r="AM258" s="76"/>
      <c r="AN258" s="76"/>
      <c r="AO258" s="83" t="s">
        <v>50</v>
      </c>
      <c r="AP258" s="99"/>
    </row>
    <row r="259" spans="1:42" s="96" customFormat="1" ht="18" customHeight="1">
      <c r="A259" s="97">
        <v>20</v>
      </c>
      <c r="B259" s="98"/>
      <c r="C259" s="98"/>
      <c r="D259" s="98"/>
      <c r="E259" s="167"/>
      <c r="F259" s="167"/>
      <c r="G259" s="76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49"/>
      <c r="X259" s="33"/>
      <c r="Y259" s="75"/>
      <c r="Z259" s="75"/>
      <c r="AA259" s="75"/>
      <c r="AB259" s="75"/>
      <c r="AC259" s="75"/>
      <c r="AD259" s="75"/>
      <c r="AE259" s="75"/>
      <c r="AF259" s="75"/>
      <c r="AG259" s="75"/>
      <c r="AH259" s="75"/>
      <c r="AI259" s="75"/>
      <c r="AJ259" s="76"/>
      <c r="AK259" s="76"/>
      <c r="AL259" s="76"/>
      <c r="AM259" s="76"/>
      <c r="AN259" s="76"/>
      <c r="AO259" s="83" t="s">
        <v>50</v>
      </c>
      <c r="AP259" s="99"/>
    </row>
    <row r="260" spans="1:42" s="96" customFormat="1" ht="18" customHeight="1">
      <c r="A260" s="97">
        <v>21</v>
      </c>
      <c r="B260" s="98"/>
      <c r="C260" s="98"/>
      <c r="D260" s="98"/>
      <c r="E260" s="167"/>
      <c r="F260" s="167"/>
      <c r="G260" s="76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49"/>
      <c r="X260" s="33"/>
      <c r="Y260" s="75"/>
      <c r="Z260" s="75"/>
      <c r="AA260" s="75"/>
      <c r="AB260" s="75"/>
      <c r="AC260" s="75"/>
      <c r="AD260" s="75"/>
      <c r="AE260" s="75"/>
      <c r="AF260" s="75"/>
      <c r="AG260" s="75"/>
      <c r="AH260" s="75"/>
      <c r="AI260" s="75"/>
      <c r="AJ260" s="76"/>
      <c r="AK260" s="76"/>
      <c r="AL260" s="76"/>
      <c r="AM260" s="76"/>
      <c r="AN260" s="76"/>
      <c r="AO260" s="83" t="s">
        <v>50</v>
      </c>
      <c r="AP260" s="99"/>
    </row>
    <row r="261" spans="1:42" s="96" customFormat="1" ht="18" customHeight="1">
      <c r="A261" s="97">
        <v>22</v>
      </c>
      <c r="B261" s="98"/>
      <c r="C261" s="98"/>
      <c r="D261" s="98"/>
      <c r="E261" s="167"/>
      <c r="F261" s="167"/>
      <c r="G261" s="76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49"/>
      <c r="X261" s="33"/>
      <c r="Y261" s="75"/>
      <c r="Z261" s="75"/>
      <c r="AA261" s="75"/>
      <c r="AB261" s="75"/>
      <c r="AC261" s="75"/>
      <c r="AD261" s="75"/>
      <c r="AE261" s="75"/>
      <c r="AF261" s="75"/>
      <c r="AG261" s="75"/>
      <c r="AH261" s="75"/>
      <c r="AI261" s="75"/>
      <c r="AJ261" s="76"/>
      <c r="AK261" s="76"/>
      <c r="AL261" s="76"/>
      <c r="AM261" s="76"/>
      <c r="AN261" s="76"/>
      <c r="AO261" s="83" t="s">
        <v>50</v>
      </c>
      <c r="AP261" s="99"/>
    </row>
    <row r="262" spans="1:42" s="96" customFormat="1" ht="18" customHeight="1">
      <c r="A262" s="97">
        <v>23</v>
      </c>
      <c r="B262" s="98"/>
      <c r="C262" s="98"/>
      <c r="D262" s="98"/>
      <c r="E262" s="167"/>
      <c r="F262" s="167"/>
      <c r="G262" s="76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49"/>
      <c r="X262" s="33"/>
      <c r="Y262" s="75"/>
      <c r="Z262" s="75"/>
      <c r="AA262" s="75"/>
      <c r="AB262" s="75"/>
      <c r="AC262" s="75"/>
      <c r="AD262" s="75"/>
      <c r="AE262" s="75"/>
      <c r="AF262" s="75"/>
      <c r="AG262" s="75"/>
      <c r="AH262" s="75"/>
      <c r="AI262" s="75"/>
      <c r="AJ262" s="76"/>
      <c r="AK262" s="76"/>
      <c r="AL262" s="76"/>
      <c r="AM262" s="76"/>
      <c r="AN262" s="76"/>
      <c r="AO262" s="83" t="s">
        <v>50</v>
      </c>
      <c r="AP262" s="99"/>
    </row>
    <row r="263" spans="1:42" s="96" customFormat="1" ht="18" customHeight="1">
      <c r="A263" s="97">
        <v>24</v>
      </c>
      <c r="B263" s="98"/>
      <c r="C263" s="98"/>
      <c r="D263" s="98"/>
      <c r="E263" s="167"/>
      <c r="F263" s="167"/>
      <c r="G263" s="76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49"/>
      <c r="X263" s="33"/>
      <c r="Y263" s="75"/>
      <c r="Z263" s="75"/>
      <c r="AA263" s="75"/>
      <c r="AB263" s="75"/>
      <c r="AC263" s="75"/>
      <c r="AD263" s="75"/>
      <c r="AE263" s="75"/>
      <c r="AF263" s="75"/>
      <c r="AG263" s="75"/>
      <c r="AH263" s="75"/>
      <c r="AI263" s="75"/>
      <c r="AJ263" s="76"/>
      <c r="AK263" s="76"/>
      <c r="AL263" s="76"/>
      <c r="AM263" s="76"/>
      <c r="AN263" s="76"/>
      <c r="AO263" s="83" t="s">
        <v>50</v>
      </c>
      <c r="AP263" s="99"/>
    </row>
    <row r="264" spans="1:42" s="96" customFormat="1" ht="18" customHeight="1">
      <c r="A264" s="97">
        <v>25</v>
      </c>
      <c r="B264" s="98"/>
      <c r="C264" s="98"/>
      <c r="D264" s="98"/>
      <c r="E264" s="167"/>
      <c r="F264" s="167"/>
      <c r="G264" s="76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49"/>
      <c r="X264" s="33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  <c r="AJ264" s="76"/>
      <c r="AK264" s="76"/>
      <c r="AL264" s="76"/>
      <c r="AM264" s="76"/>
      <c r="AN264" s="76"/>
      <c r="AO264" s="83" t="s">
        <v>50</v>
      </c>
      <c r="AP264" s="99"/>
    </row>
    <row r="265" spans="1:42" s="96" customFormat="1" ht="18" customHeight="1">
      <c r="A265" s="97">
        <v>26</v>
      </c>
      <c r="B265" s="98"/>
      <c r="C265" s="98"/>
      <c r="D265" s="98"/>
      <c r="E265" s="167"/>
      <c r="F265" s="167"/>
      <c r="G265" s="76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  <c r="V265" s="75"/>
      <c r="W265" s="49"/>
      <c r="X265" s="33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5"/>
      <c r="AJ265" s="76"/>
      <c r="AK265" s="76"/>
      <c r="AL265" s="76"/>
      <c r="AM265" s="76"/>
      <c r="AN265" s="76"/>
      <c r="AO265" s="83" t="s">
        <v>50</v>
      </c>
      <c r="AP265" s="99"/>
    </row>
    <row r="266" spans="1:42" s="96" customFormat="1" ht="18" customHeight="1">
      <c r="A266" s="97">
        <v>27</v>
      </c>
      <c r="B266" s="98"/>
      <c r="C266" s="98"/>
      <c r="D266" s="98"/>
      <c r="E266" s="167"/>
      <c r="F266" s="167"/>
      <c r="G266" s="76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5"/>
      <c r="V266" s="75"/>
      <c r="W266" s="49"/>
      <c r="X266" s="33"/>
      <c r="Y266" s="75"/>
      <c r="Z266" s="75"/>
      <c r="AA266" s="75"/>
      <c r="AB266" s="75"/>
      <c r="AC266" s="75"/>
      <c r="AD266" s="75"/>
      <c r="AE266" s="75"/>
      <c r="AF266" s="75"/>
      <c r="AG266" s="75"/>
      <c r="AH266" s="75"/>
      <c r="AI266" s="75"/>
      <c r="AJ266" s="76"/>
      <c r="AK266" s="76"/>
      <c r="AL266" s="76"/>
      <c r="AM266" s="76"/>
      <c r="AN266" s="76"/>
      <c r="AO266" s="83" t="s">
        <v>50</v>
      </c>
      <c r="AP266" s="99"/>
    </row>
    <row r="267" spans="1:42" s="96" customFormat="1" ht="18" customHeight="1">
      <c r="A267" s="97">
        <v>28</v>
      </c>
      <c r="B267" s="98"/>
      <c r="C267" s="98"/>
      <c r="D267" s="98"/>
      <c r="E267" s="167"/>
      <c r="F267" s="167"/>
      <c r="G267" s="76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49"/>
      <c r="X267" s="33"/>
      <c r="Y267" s="75"/>
      <c r="Z267" s="75"/>
      <c r="AA267" s="75"/>
      <c r="AB267" s="75"/>
      <c r="AC267" s="75"/>
      <c r="AD267" s="75"/>
      <c r="AE267" s="75"/>
      <c r="AF267" s="75"/>
      <c r="AG267" s="75"/>
      <c r="AH267" s="75"/>
      <c r="AI267" s="75"/>
      <c r="AJ267" s="76"/>
      <c r="AK267" s="76"/>
      <c r="AL267" s="76"/>
      <c r="AM267" s="76"/>
      <c r="AN267" s="76"/>
      <c r="AO267" s="83" t="s">
        <v>50</v>
      </c>
      <c r="AP267" s="99"/>
    </row>
    <row r="268" spans="1:42" s="96" customFormat="1" ht="18" customHeight="1">
      <c r="A268" s="97">
        <v>29</v>
      </c>
      <c r="B268" s="98"/>
      <c r="C268" s="98"/>
      <c r="D268" s="98"/>
      <c r="E268" s="167"/>
      <c r="F268" s="167"/>
      <c r="G268" s="76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49"/>
      <c r="X268" s="33"/>
      <c r="Y268" s="75"/>
      <c r="Z268" s="75"/>
      <c r="AA268" s="75"/>
      <c r="AB268" s="75"/>
      <c r="AC268" s="75"/>
      <c r="AD268" s="75"/>
      <c r="AE268" s="75"/>
      <c r="AF268" s="75"/>
      <c r="AG268" s="75"/>
      <c r="AH268" s="75"/>
      <c r="AI268" s="75"/>
      <c r="AJ268" s="76"/>
      <c r="AK268" s="76"/>
      <c r="AL268" s="76"/>
      <c r="AM268" s="76"/>
      <c r="AN268" s="76"/>
      <c r="AO268" s="83" t="s">
        <v>50</v>
      </c>
      <c r="AP268" s="99"/>
    </row>
    <row r="269" spans="1:42" s="96" customFormat="1" ht="18" customHeight="1">
      <c r="A269" s="97">
        <v>30</v>
      </c>
      <c r="B269" s="98" t="str">
        <f t="shared" ref="B269:E279" si="35">B225</f>
        <v xml:space="preserve"> </v>
      </c>
      <c r="C269" s="98" t="str">
        <f t="shared" si="35"/>
        <v xml:space="preserve"> </v>
      </c>
      <c r="D269" s="98" t="str">
        <f t="shared" si="35"/>
        <v xml:space="preserve"> </v>
      </c>
      <c r="E269" s="167" t="str">
        <f t="shared" si="35"/>
        <v xml:space="preserve"> </v>
      </c>
      <c r="F269" s="167"/>
      <c r="G269" s="76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49"/>
      <c r="X269" s="33"/>
      <c r="Y269" s="75"/>
      <c r="Z269" s="75"/>
      <c r="AA269" s="75"/>
      <c r="AB269" s="75"/>
      <c r="AC269" s="75"/>
      <c r="AD269" s="75"/>
      <c r="AE269" s="75"/>
      <c r="AF269" s="75"/>
      <c r="AG269" s="75"/>
      <c r="AH269" s="75"/>
      <c r="AI269" s="75"/>
      <c r="AJ269" s="76"/>
      <c r="AK269" s="76"/>
      <c r="AL269" s="76"/>
      <c r="AM269" s="76"/>
      <c r="AN269" s="76"/>
      <c r="AO269" s="83" t="s">
        <v>50</v>
      </c>
      <c r="AP269" s="99"/>
    </row>
    <row r="270" spans="1:42" s="96" customFormat="1" ht="18" customHeight="1">
      <c r="A270" s="97">
        <v>31</v>
      </c>
      <c r="B270" s="98" t="str">
        <f t="shared" si="35"/>
        <v xml:space="preserve"> </v>
      </c>
      <c r="C270" s="98" t="str">
        <f t="shared" si="35"/>
        <v xml:space="preserve"> </v>
      </c>
      <c r="D270" s="98" t="str">
        <f t="shared" si="35"/>
        <v xml:space="preserve"> </v>
      </c>
      <c r="E270" s="167" t="str">
        <f t="shared" si="35"/>
        <v xml:space="preserve"> </v>
      </c>
      <c r="F270" s="167"/>
      <c r="G270" s="76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49"/>
      <c r="X270" s="33"/>
      <c r="Y270" s="75"/>
      <c r="Z270" s="75"/>
      <c r="AA270" s="75"/>
      <c r="AB270" s="75"/>
      <c r="AC270" s="75"/>
      <c r="AD270" s="75"/>
      <c r="AE270" s="75"/>
      <c r="AF270" s="75"/>
      <c r="AG270" s="75"/>
      <c r="AH270" s="75"/>
      <c r="AI270" s="75"/>
      <c r="AJ270" s="76"/>
      <c r="AK270" s="76"/>
      <c r="AL270" s="76"/>
      <c r="AM270" s="76"/>
      <c r="AN270" s="76"/>
      <c r="AO270" s="83" t="s">
        <v>50</v>
      </c>
      <c r="AP270" s="99"/>
    </row>
    <row r="271" spans="1:42" s="96" customFormat="1" ht="18" customHeight="1">
      <c r="A271" s="97">
        <v>32</v>
      </c>
      <c r="B271" s="98" t="str">
        <f t="shared" si="35"/>
        <v xml:space="preserve"> </v>
      </c>
      <c r="C271" s="98" t="str">
        <f t="shared" si="35"/>
        <v xml:space="preserve"> </v>
      </c>
      <c r="D271" s="98" t="str">
        <f t="shared" si="35"/>
        <v xml:space="preserve"> </v>
      </c>
      <c r="E271" s="167" t="str">
        <f t="shared" si="35"/>
        <v xml:space="preserve"> </v>
      </c>
      <c r="F271" s="167"/>
      <c r="G271" s="76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49"/>
      <c r="X271" s="33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  <c r="AJ271" s="76"/>
      <c r="AK271" s="76"/>
      <c r="AL271" s="76"/>
      <c r="AM271" s="76"/>
      <c r="AN271" s="76"/>
      <c r="AO271" s="83" t="s">
        <v>50</v>
      </c>
      <c r="AP271" s="99"/>
    </row>
    <row r="272" spans="1:42" s="96" customFormat="1" ht="18" customHeight="1">
      <c r="A272" s="97">
        <v>33</v>
      </c>
      <c r="B272" s="98" t="str">
        <f t="shared" si="35"/>
        <v xml:space="preserve"> </v>
      </c>
      <c r="C272" s="98" t="str">
        <f t="shared" si="35"/>
        <v xml:space="preserve"> </v>
      </c>
      <c r="D272" s="98" t="str">
        <f t="shared" si="35"/>
        <v xml:space="preserve"> </v>
      </c>
      <c r="E272" s="167" t="str">
        <f t="shared" si="35"/>
        <v xml:space="preserve"> </v>
      </c>
      <c r="F272" s="167"/>
      <c r="G272" s="76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49"/>
      <c r="X272" s="33"/>
      <c r="Y272" s="75"/>
      <c r="Z272" s="75"/>
      <c r="AA272" s="75"/>
      <c r="AB272" s="75"/>
      <c r="AC272" s="75"/>
      <c r="AD272" s="75"/>
      <c r="AE272" s="75"/>
      <c r="AF272" s="75"/>
      <c r="AG272" s="75"/>
      <c r="AH272" s="75"/>
      <c r="AI272" s="75"/>
      <c r="AJ272" s="76"/>
      <c r="AK272" s="76"/>
      <c r="AL272" s="76"/>
      <c r="AM272" s="76"/>
      <c r="AN272" s="76"/>
      <c r="AO272" s="83" t="s">
        <v>50</v>
      </c>
      <c r="AP272" s="99"/>
    </row>
    <row r="273" spans="1:42" s="96" customFormat="1" ht="18" customHeight="1">
      <c r="A273" s="97">
        <v>34</v>
      </c>
      <c r="B273" s="98" t="str">
        <f t="shared" si="35"/>
        <v xml:space="preserve"> </v>
      </c>
      <c r="C273" s="98" t="str">
        <f t="shared" si="35"/>
        <v xml:space="preserve"> </v>
      </c>
      <c r="D273" s="98" t="str">
        <f t="shared" si="35"/>
        <v xml:space="preserve"> </v>
      </c>
      <c r="E273" s="167" t="str">
        <f t="shared" si="35"/>
        <v xml:space="preserve"> </v>
      </c>
      <c r="F273" s="167"/>
      <c r="G273" s="76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49"/>
      <c r="X273" s="33"/>
      <c r="Y273" s="75"/>
      <c r="Z273" s="75"/>
      <c r="AA273" s="75"/>
      <c r="AB273" s="75"/>
      <c r="AC273" s="75"/>
      <c r="AD273" s="75"/>
      <c r="AE273" s="75"/>
      <c r="AF273" s="75"/>
      <c r="AG273" s="75"/>
      <c r="AH273" s="75"/>
      <c r="AI273" s="75"/>
      <c r="AJ273" s="76"/>
      <c r="AK273" s="76"/>
      <c r="AL273" s="76"/>
      <c r="AM273" s="76"/>
      <c r="AN273" s="76"/>
      <c r="AO273" s="83" t="s">
        <v>50</v>
      </c>
      <c r="AP273" s="99"/>
    </row>
    <row r="274" spans="1:42" s="96" customFormat="1" ht="18" customHeight="1">
      <c r="A274" s="97">
        <v>35</v>
      </c>
      <c r="B274" s="98" t="str">
        <f t="shared" si="35"/>
        <v xml:space="preserve"> </v>
      </c>
      <c r="C274" s="98" t="str">
        <f t="shared" si="35"/>
        <v xml:space="preserve"> </v>
      </c>
      <c r="D274" s="98" t="str">
        <f t="shared" si="35"/>
        <v xml:space="preserve"> </v>
      </c>
      <c r="E274" s="167" t="str">
        <f t="shared" si="35"/>
        <v xml:space="preserve"> </v>
      </c>
      <c r="F274" s="167"/>
      <c r="G274" s="76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49"/>
      <c r="X274" s="33"/>
      <c r="Y274" s="75"/>
      <c r="Z274" s="75"/>
      <c r="AA274" s="75"/>
      <c r="AB274" s="75"/>
      <c r="AC274" s="75"/>
      <c r="AD274" s="75"/>
      <c r="AE274" s="75"/>
      <c r="AF274" s="75"/>
      <c r="AG274" s="75"/>
      <c r="AH274" s="75"/>
      <c r="AI274" s="75"/>
      <c r="AJ274" s="76"/>
      <c r="AK274" s="76"/>
      <c r="AL274" s="76"/>
      <c r="AM274" s="76"/>
      <c r="AN274" s="76"/>
      <c r="AO274" s="83" t="s">
        <v>50</v>
      </c>
      <c r="AP274" s="99"/>
    </row>
    <row r="275" spans="1:42" s="96" customFormat="1" ht="18" customHeight="1">
      <c r="A275" s="97">
        <v>36</v>
      </c>
      <c r="B275" s="98" t="str">
        <f t="shared" si="35"/>
        <v xml:space="preserve"> </v>
      </c>
      <c r="C275" s="98" t="str">
        <f t="shared" si="35"/>
        <v xml:space="preserve"> </v>
      </c>
      <c r="D275" s="98" t="str">
        <f t="shared" si="35"/>
        <v xml:space="preserve"> </v>
      </c>
      <c r="E275" s="167" t="str">
        <f t="shared" si="35"/>
        <v xml:space="preserve"> </v>
      </c>
      <c r="F275" s="167"/>
      <c r="G275" s="76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49"/>
      <c r="X275" s="33"/>
      <c r="Y275" s="75"/>
      <c r="Z275" s="75"/>
      <c r="AA275" s="75"/>
      <c r="AB275" s="75"/>
      <c r="AC275" s="75"/>
      <c r="AD275" s="75"/>
      <c r="AE275" s="75"/>
      <c r="AF275" s="75"/>
      <c r="AG275" s="75"/>
      <c r="AH275" s="75"/>
      <c r="AI275" s="75"/>
      <c r="AJ275" s="76"/>
      <c r="AK275" s="76"/>
      <c r="AL275" s="76"/>
      <c r="AM275" s="76"/>
      <c r="AN275" s="76"/>
      <c r="AO275" s="83" t="s">
        <v>50</v>
      </c>
      <c r="AP275" s="99"/>
    </row>
    <row r="276" spans="1:42" s="96" customFormat="1" ht="18" customHeight="1">
      <c r="A276" s="97">
        <v>37</v>
      </c>
      <c r="B276" s="98" t="str">
        <f t="shared" si="35"/>
        <v xml:space="preserve"> </v>
      </c>
      <c r="C276" s="98" t="str">
        <f t="shared" si="35"/>
        <v xml:space="preserve"> </v>
      </c>
      <c r="D276" s="98" t="str">
        <f t="shared" si="35"/>
        <v xml:space="preserve"> </v>
      </c>
      <c r="E276" s="167" t="str">
        <f t="shared" si="35"/>
        <v xml:space="preserve"> </v>
      </c>
      <c r="F276" s="167"/>
      <c r="G276" s="76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49"/>
      <c r="X276" s="33"/>
      <c r="Y276" s="75"/>
      <c r="Z276" s="75"/>
      <c r="AA276" s="75"/>
      <c r="AB276" s="75"/>
      <c r="AC276" s="75"/>
      <c r="AD276" s="75"/>
      <c r="AE276" s="75"/>
      <c r="AF276" s="75"/>
      <c r="AG276" s="75"/>
      <c r="AH276" s="75"/>
      <c r="AI276" s="75"/>
      <c r="AJ276" s="76"/>
      <c r="AK276" s="76"/>
      <c r="AL276" s="76"/>
      <c r="AM276" s="76"/>
      <c r="AN276" s="76"/>
      <c r="AO276" s="83" t="s">
        <v>50</v>
      </c>
      <c r="AP276" s="99"/>
    </row>
    <row r="277" spans="1:42" s="96" customFormat="1" ht="18" customHeight="1">
      <c r="A277" s="97">
        <v>38</v>
      </c>
      <c r="B277" s="98" t="str">
        <f t="shared" si="35"/>
        <v xml:space="preserve"> </v>
      </c>
      <c r="C277" s="98" t="str">
        <f t="shared" si="35"/>
        <v xml:space="preserve"> </v>
      </c>
      <c r="D277" s="98" t="str">
        <f t="shared" si="35"/>
        <v xml:space="preserve"> </v>
      </c>
      <c r="E277" s="167" t="str">
        <f t="shared" si="35"/>
        <v xml:space="preserve"> </v>
      </c>
      <c r="F277" s="167"/>
      <c r="G277" s="76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49"/>
      <c r="X277" s="33"/>
      <c r="Y277" s="75"/>
      <c r="Z277" s="75"/>
      <c r="AA277" s="75"/>
      <c r="AB277" s="75"/>
      <c r="AC277" s="75"/>
      <c r="AD277" s="75"/>
      <c r="AE277" s="75"/>
      <c r="AF277" s="75"/>
      <c r="AG277" s="75"/>
      <c r="AH277" s="75"/>
      <c r="AI277" s="75"/>
      <c r="AJ277" s="76"/>
      <c r="AK277" s="76"/>
      <c r="AL277" s="76"/>
      <c r="AM277" s="76"/>
      <c r="AN277" s="76"/>
      <c r="AO277" s="83" t="s">
        <v>50</v>
      </c>
      <c r="AP277" s="99"/>
    </row>
    <row r="278" spans="1:42" s="96" customFormat="1" ht="18" customHeight="1">
      <c r="A278" s="97">
        <v>39</v>
      </c>
      <c r="B278" s="98" t="str">
        <f t="shared" si="35"/>
        <v xml:space="preserve"> </v>
      </c>
      <c r="C278" s="98" t="str">
        <f t="shared" si="35"/>
        <v xml:space="preserve"> </v>
      </c>
      <c r="D278" s="98" t="str">
        <f t="shared" si="35"/>
        <v xml:space="preserve"> </v>
      </c>
      <c r="E278" s="167" t="str">
        <f t="shared" si="35"/>
        <v xml:space="preserve"> </v>
      </c>
      <c r="F278" s="167"/>
      <c r="G278" s="76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49"/>
      <c r="X278" s="33"/>
      <c r="Y278" s="75"/>
      <c r="Z278" s="75"/>
      <c r="AA278" s="75"/>
      <c r="AB278" s="75"/>
      <c r="AC278" s="75"/>
      <c r="AD278" s="75"/>
      <c r="AE278" s="75"/>
      <c r="AF278" s="75"/>
      <c r="AG278" s="75"/>
      <c r="AH278" s="75"/>
      <c r="AI278" s="75"/>
      <c r="AJ278" s="76"/>
      <c r="AK278" s="76"/>
      <c r="AL278" s="76"/>
      <c r="AM278" s="76"/>
      <c r="AN278" s="76"/>
      <c r="AO278" s="83" t="s">
        <v>50</v>
      </c>
      <c r="AP278" s="99"/>
    </row>
    <row r="279" spans="1:42" s="96" customFormat="1" ht="18" customHeight="1">
      <c r="A279" s="97">
        <v>40</v>
      </c>
      <c r="B279" s="98" t="str">
        <f t="shared" si="35"/>
        <v xml:space="preserve"> </v>
      </c>
      <c r="C279" s="98" t="str">
        <f t="shared" si="35"/>
        <v xml:space="preserve"> </v>
      </c>
      <c r="D279" s="98" t="str">
        <f t="shared" si="35"/>
        <v xml:space="preserve"> </v>
      </c>
      <c r="E279" s="167" t="str">
        <f t="shared" si="35"/>
        <v xml:space="preserve"> </v>
      </c>
      <c r="F279" s="167"/>
      <c r="G279" s="76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49"/>
      <c r="X279" s="33"/>
      <c r="Y279" s="75"/>
      <c r="Z279" s="75"/>
      <c r="AA279" s="75"/>
      <c r="AB279" s="75"/>
      <c r="AC279" s="75"/>
      <c r="AD279" s="75"/>
      <c r="AE279" s="75"/>
      <c r="AF279" s="75"/>
      <c r="AG279" s="75"/>
      <c r="AH279" s="75"/>
      <c r="AI279" s="75"/>
      <c r="AJ279" s="76"/>
      <c r="AK279" s="76"/>
      <c r="AL279" s="76"/>
      <c r="AM279" s="76"/>
      <c r="AN279" s="76"/>
      <c r="AO279" s="83" t="s">
        <v>50</v>
      </c>
      <c r="AP279" s="99"/>
    </row>
    <row r="280" spans="1:42" s="96" customFormat="1" ht="18" customHeight="1">
      <c r="A280" s="97"/>
      <c r="B280" s="98"/>
      <c r="C280" s="98"/>
      <c r="D280" s="98"/>
      <c r="E280" s="167"/>
      <c r="F280" s="167"/>
      <c r="G280" s="76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49"/>
      <c r="X280" s="33"/>
      <c r="Y280" s="75"/>
      <c r="Z280" s="75"/>
      <c r="AA280" s="75"/>
      <c r="AB280" s="75"/>
      <c r="AC280" s="75"/>
      <c r="AD280" s="75"/>
      <c r="AE280" s="75"/>
      <c r="AF280" s="75"/>
      <c r="AG280" s="75"/>
      <c r="AH280" s="75"/>
      <c r="AI280" s="75"/>
      <c r="AJ280" s="76"/>
      <c r="AK280" s="76"/>
      <c r="AL280" s="76"/>
      <c r="AM280" s="76"/>
      <c r="AN280" s="76"/>
      <c r="AO280" s="83"/>
      <c r="AP280" s="99"/>
    </row>
    <row r="281" spans="1:42" s="107" customFormat="1" ht="18" customHeight="1" thickBot="1">
      <c r="A281" s="181" t="str">
        <f>A237</f>
        <v>الصف والشعبة : السادس الأساسي</v>
      </c>
      <c r="B281" s="181"/>
      <c r="C281" s="181"/>
      <c r="D281" s="181"/>
      <c r="E281" s="181"/>
      <c r="F281" s="181"/>
      <c r="G281" s="181"/>
      <c r="H281" s="105"/>
      <c r="I281" s="177" t="s">
        <v>127</v>
      </c>
      <c r="J281" s="177"/>
      <c r="K281" s="177"/>
      <c r="L281" s="177"/>
      <c r="M281" s="177"/>
      <c r="N281" s="177"/>
      <c r="O281" s="105"/>
      <c r="P281" s="105"/>
      <c r="Q281" s="105"/>
      <c r="R281" s="105" t="s">
        <v>47</v>
      </c>
      <c r="S281" s="105"/>
      <c r="T281" s="178" t="s">
        <v>48</v>
      </c>
      <c r="U281" s="178"/>
      <c r="V281" s="178"/>
      <c r="W281" s="106"/>
      <c r="X281" s="106"/>
      <c r="Y281" s="179" t="s">
        <v>45</v>
      </c>
      <c r="Z281" s="179"/>
      <c r="AA281" s="179"/>
      <c r="AB281" s="179"/>
      <c r="AC281" s="179"/>
      <c r="AD281" s="179"/>
      <c r="AE281" s="179"/>
      <c r="AF281" s="177" t="s">
        <v>44</v>
      </c>
      <c r="AG281" s="177"/>
      <c r="AH281" s="177"/>
      <c r="AI281" s="177"/>
      <c r="AJ281" s="177"/>
      <c r="AK281" s="177"/>
      <c r="AL281" s="177"/>
      <c r="AM281" s="177"/>
      <c r="AN281" s="180" t="str">
        <f>AN237</f>
        <v>السنة الدراسية : 2027/2026</v>
      </c>
      <c r="AO281" s="180"/>
      <c r="AP281" s="180"/>
    </row>
    <row r="282" spans="1:42" s="109" customFormat="1" ht="18" customHeight="1">
      <c r="A282" s="168" t="s">
        <v>3</v>
      </c>
      <c r="B282" s="170" t="s">
        <v>28</v>
      </c>
      <c r="C282" s="171"/>
      <c r="D282" s="171"/>
      <c r="E282" s="172"/>
      <c r="F282" s="108" t="s">
        <v>26</v>
      </c>
      <c r="G282" s="108">
        <v>1</v>
      </c>
      <c r="H282" s="108">
        <v>2</v>
      </c>
      <c r="I282" s="108">
        <v>3</v>
      </c>
      <c r="J282" s="108">
        <v>4</v>
      </c>
      <c r="K282" s="108">
        <v>5</v>
      </c>
      <c r="L282" s="108">
        <v>6</v>
      </c>
      <c r="M282" s="108">
        <v>7</v>
      </c>
      <c r="N282" s="108">
        <v>8</v>
      </c>
      <c r="O282" s="108">
        <v>9</v>
      </c>
      <c r="P282" s="108">
        <v>10</v>
      </c>
      <c r="Q282" s="108">
        <v>11</v>
      </c>
      <c r="R282" s="108">
        <v>12</v>
      </c>
      <c r="S282" s="108">
        <v>13</v>
      </c>
      <c r="T282" s="108">
        <v>14</v>
      </c>
      <c r="U282" s="108">
        <v>15</v>
      </c>
      <c r="V282" s="108">
        <v>16</v>
      </c>
      <c r="W282" s="39"/>
      <c r="X282" s="39"/>
      <c r="Y282" s="108">
        <v>17</v>
      </c>
      <c r="Z282" s="108">
        <v>18</v>
      </c>
      <c r="AA282" s="108">
        <v>19</v>
      </c>
      <c r="AB282" s="108">
        <v>20</v>
      </c>
      <c r="AC282" s="108">
        <v>21</v>
      </c>
      <c r="AD282" s="108">
        <v>22</v>
      </c>
      <c r="AE282" s="108">
        <v>23</v>
      </c>
      <c r="AF282" s="108">
        <v>24</v>
      </c>
      <c r="AG282" s="108">
        <v>25</v>
      </c>
      <c r="AH282" s="108">
        <v>26</v>
      </c>
      <c r="AI282" s="108">
        <v>27</v>
      </c>
      <c r="AJ282" s="108">
        <v>28</v>
      </c>
      <c r="AK282" s="108">
        <v>29</v>
      </c>
      <c r="AL282" s="108">
        <v>30</v>
      </c>
      <c r="AM282" s="108"/>
      <c r="AN282" s="173" t="s">
        <v>59</v>
      </c>
      <c r="AO282" s="173" t="s">
        <v>27</v>
      </c>
      <c r="AP282" s="175" t="s">
        <v>16</v>
      </c>
    </row>
    <row r="283" spans="1:42" s="109" customFormat="1" ht="18" customHeight="1" thickBot="1">
      <c r="A283" s="169"/>
      <c r="B283" s="110" t="s">
        <v>19</v>
      </c>
      <c r="C283" s="110" t="s">
        <v>20</v>
      </c>
      <c r="D283" s="110" t="s">
        <v>21</v>
      </c>
      <c r="E283" s="111" t="s">
        <v>25</v>
      </c>
      <c r="F283" s="112" t="s">
        <v>22</v>
      </c>
      <c r="G283" s="72" t="s">
        <v>65</v>
      </c>
      <c r="H283" s="72" t="s">
        <v>66</v>
      </c>
      <c r="I283" s="72" t="s">
        <v>60</v>
      </c>
      <c r="J283" s="72" t="s">
        <v>61</v>
      </c>
      <c r="K283" s="72" t="s">
        <v>62</v>
      </c>
      <c r="L283" s="72" t="s">
        <v>63</v>
      </c>
      <c r="M283" s="72" t="s">
        <v>64</v>
      </c>
      <c r="N283" s="72" t="s">
        <v>65</v>
      </c>
      <c r="O283" s="72" t="s">
        <v>66</v>
      </c>
      <c r="P283" s="72" t="s">
        <v>134</v>
      </c>
      <c r="Q283" s="72" t="s">
        <v>61</v>
      </c>
      <c r="R283" s="72" t="s">
        <v>62</v>
      </c>
      <c r="S283" s="72" t="s">
        <v>63</v>
      </c>
      <c r="T283" s="72" t="s">
        <v>64</v>
      </c>
      <c r="U283" s="72" t="s">
        <v>65</v>
      </c>
      <c r="V283" s="72" t="s">
        <v>66</v>
      </c>
      <c r="W283" s="39"/>
      <c r="X283" s="39"/>
      <c r="Y283" s="72" t="s">
        <v>63</v>
      </c>
      <c r="Z283" s="72" t="s">
        <v>64</v>
      </c>
      <c r="AA283" s="72" t="s">
        <v>65</v>
      </c>
      <c r="AB283" s="72" t="s">
        <v>66</v>
      </c>
      <c r="AC283" s="72" t="s">
        <v>134</v>
      </c>
      <c r="AD283" s="72" t="s">
        <v>61</v>
      </c>
      <c r="AE283" s="72" t="s">
        <v>62</v>
      </c>
      <c r="AF283" s="72" t="s">
        <v>63</v>
      </c>
      <c r="AG283" s="72" t="s">
        <v>64</v>
      </c>
      <c r="AH283" s="72" t="s">
        <v>65</v>
      </c>
      <c r="AI283" s="72" t="s">
        <v>66</v>
      </c>
      <c r="AJ283" s="72" t="s">
        <v>134</v>
      </c>
      <c r="AK283" s="72" t="s">
        <v>61</v>
      </c>
      <c r="AL283" s="72" t="s">
        <v>62</v>
      </c>
      <c r="AM283" s="72"/>
      <c r="AN283" s="174"/>
      <c r="AO283" s="174"/>
      <c r="AP283" s="176"/>
    </row>
    <row r="284" spans="1:42" s="96" customFormat="1" ht="18" customHeight="1">
      <c r="A284" s="93">
        <v>1</v>
      </c>
      <c r="B284" s="94" t="str">
        <f t="shared" ref="B284:E296" si="36">B240</f>
        <v>احمد</v>
      </c>
      <c r="C284" s="94" t="str">
        <f t="shared" si="36"/>
        <v>محمد</v>
      </c>
      <c r="D284" s="94" t="str">
        <f t="shared" si="36"/>
        <v>سليمان</v>
      </c>
      <c r="E284" s="182" t="str">
        <f t="shared" si="36"/>
        <v>ابوشتال</v>
      </c>
      <c r="F284" s="183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33"/>
      <c r="X284" s="33"/>
      <c r="Y284" s="75"/>
      <c r="Z284" s="75"/>
      <c r="AA284" s="75"/>
      <c r="AB284" s="75"/>
      <c r="AC284" s="75"/>
      <c r="AD284" s="75"/>
      <c r="AE284" s="75"/>
      <c r="AF284" s="75"/>
      <c r="AG284" s="75"/>
      <c r="AH284" s="75"/>
      <c r="AI284" s="75"/>
      <c r="AJ284" s="75"/>
      <c r="AK284" s="75"/>
      <c r="AL284" s="75"/>
      <c r="AM284" s="75"/>
      <c r="AN284" s="75"/>
      <c r="AO284" s="78" t="s">
        <v>50</v>
      </c>
      <c r="AP284" s="95"/>
    </row>
    <row r="285" spans="1:42" s="96" customFormat="1" ht="18" customHeight="1">
      <c r="A285" s="97">
        <v>2</v>
      </c>
      <c r="B285" s="98" t="str">
        <f t="shared" si="36"/>
        <v>احمد</v>
      </c>
      <c r="C285" s="98" t="str">
        <f t="shared" si="36"/>
        <v>محمد</v>
      </c>
      <c r="D285" s="98" t="str">
        <f t="shared" si="36"/>
        <v>صالح</v>
      </c>
      <c r="E285" s="167" t="str">
        <f t="shared" si="36"/>
        <v>النعيمات</v>
      </c>
      <c r="F285" s="167"/>
      <c r="G285" s="76"/>
      <c r="H285" s="76"/>
      <c r="I285" s="76"/>
      <c r="J285" s="76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49"/>
      <c r="X285" s="33"/>
      <c r="Y285" s="75"/>
      <c r="Z285" s="75"/>
      <c r="AA285" s="75"/>
      <c r="AB285" s="75"/>
      <c r="AC285" s="75"/>
      <c r="AD285" s="75"/>
      <c r="AE285" s="75"/>
      <c r="AF285" s="75"/>
      <c r="AG285" s="75"/>
      <c r="AH285" s="75"/>
      <c r="AI285" s="75"/>
      <c r="AJ285" s="75"/>
      <c r="AK285" s="75"/>
      <c r="AL285" s="75"/>
      <c r="AM285" s="76"/>
      <c r="AN285" s="76"/>
      <c r="AO285" s="83" t="s">
        <v>50</v>
      </c>
      <c r="AP285" s="99"/>
    </row>
    <row r="286" spans="1:42" s="96" customFormat="1" ht="18" customHeight="1">
      <c r="A286" s="97">
        <v>3</v>
      </c>
      <c r="B286" s="98" t="str">
        <f t="shared" si="36"/>
        <v>اياد</v>
      </c>
      <c r="C286" s="98" t="str">
        <f t="shared" si="36"/>
        <v>احمد</v>
      </c>
      <c r="D286" s="98" t="str">
        <f t="shared" si="36"/>
        <v>سليمان</v>
      </c>
      <c r="E286" s="167" t="str">
        <f t="shared" si="36"/>
        <v>الفزعات</v>
      </c>
      <c r="F286" s="167"/>
      <c r="G286" s="76"/>
      <c r="H286" s="76"/>
      <c r="I286" s="76"/>
      <c r="J286" s="76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49"/>
      <c r="X286" s="33"/>
      <c r="Y286" s="75"/>
      <c r="Z286" s="75"/>
      <c r="AA286" s="75"/>
      <c r="AB286" s="75"/>
      <c r="AC286" s="75"/>
      <c r="AD286" s="75"/>
      <c r="AE286" s="75"/>
      <c r="AF286" s="75"/>
      <c r="AG286" s="75"/>
      <c r="AH286" s="75"/>
      <c r="AI286" s="75"/>
      <c r="AJ286" s="75"/>
      <c r="AK286" s="75"/>
      <c r="AL286" s="75"/>
      <c r="AM286" s="76"/>
      <c r="AN286" s="76"/>
      <c r="AO286" s="83" t="s">
        <v>50</v>
      </c>
      <c r="AP286" s="99"/>
    </row>
    <row r="287" spans="1:42" s="96" customFormat="1" ht="18" customHeight="1">
      <c r="A287" s="97">
        <v>4</v>
      </c>
      <c r="B287" s="98" t="str">
        <f t="shared" si="36"/>
        <v>حسام</v>
      </c>
      <c r="C287" s="98" t="str">
        <f t="shared" si="36"/>
        <v>حمود</v>
      </c>
      <c r="D287" s="98" t="str">
        <f t="shared" si="36"/>
        <v>خلف</v>
      </c>
      <c r="E287" s="167" t="str">
        <f t="shared" si="36"/>
        <v>النعيمات</v>
      </c>
      <c r="F287" s="167"/>
      <c r="G287" s="76"/>
      <c r="H287" s="76"/>
      <c r="I287" s="76"/>
      <c r="J287" s="76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49"/>
      <c r="X287" s="33"/>
      <c r="Y287" s="75"/>
      <c r="Z287" s="75"/>
      <c r="AA287" s="75"/>
      <c r="AB287" s="75"/>
      <c r="AC287" s="75"/>
      <c r="AD287" s="75"/>
      <c r="AE287" s="75"/>
      <c r="AF287" s="75"/>
      <c r="AG287" s="75"/>
      <c r="AH287" s="75"/>
      <c r="AI287" s="75"/>
      <c r="AJ287" s="75"/>
      <c r="AK287" s="75"/>
      <c r="AL287" s="75"/>
      <c r="AM287" s="76"/>
      <c r="AN287" s="76"/>
      <c r="AO287" s="83" t="s">
        <v>50</v>
      </c>
      <c r="AP287" s="99"/>
    </row>
    <row r="288" spans="1:42" s="96" customFormat="1" ht="18" customHeight="1">
      <c r="A288" s="97">
        <v>5</v>
      </c>
      <c r="B288" s="98" t="str">
        <f t="shared" si="36"/>
        <v>عمر</v>
      </c>
      <c r="C288" s="98" t="str">
        <f t="shared" si="36"/>
        <v xml:space="preserve">محمود </v>
      </c>
      <c r="D288" s="98" t="str">
        <f t="shared" si="36"/>
        <v>سالم</v>
      </c>
      <c r="E288" s="167" t="str">
        <f t="shared" si="36"/>
        <v>النعيمات</v>
      </c>
      <c r="F288" s="167"/>
      <c r="G288" s="76"/>
      <c r="H288" s="76"/>
      <c r="I288" s="76"/>
      <c r="J288" s="76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49"/>
      <c r="X288" s="33"/>
      <c r="Y288" s="75"/>
      <c r="Z288" s="75"/>
      <c r="AA288" s="75"/>
      <c r="AB288" s="75"/>
      <c r="AC288" s="75"/>
      <c r="AD288" s="75"/>
      <c r="AE288" s="75"/>
      <c r="AF288" s="75"/>
      <c r="AG288" s="75"/>
      <c r="AH288" s="75"/>
      <c r="AI288" s="75"/>
      <c r="AJ288" s="75"/>
      <c r="AK288" s="75"/>
      <c r="AL288" s="75"/>
      <c r="AM288" s="76"/>
      <c r="AN288" s="76"/>
      <c r="AO288" s="83" t="s">
        <v>50</v>
      </c>
      <c r="AP288" s="99"/>
    </row>
    <row r="289" spans="1:42" s="96" customFormat="1" ht="18" customHeight="1">
      <c r="A289" s="97">
        <v>6</v>
      </c>
      <c r="B289" s="98" t="str">
        <f t="shared" si="36"/>
        <v>كريم</v>
      </c>
      <c r="C289" s="98" t="str">
        <f t="shared" si="36"/>
        <v>زكريا</v>
      </c>
      <c r="D289" s="98" t="str">
        <f t="shared" si="36"/>
        <v>محمد</v>
      </c>
      <c r="E289" s="167" t="str">
        <f t="shared" si="36"/>
        <v>النعيمات</v>
      </c>
      <c r="F289" s="167"/>
      <c r="G289" s="76"/>
      <c r="H289" s="76"/>
      <c r="I289" s="76"/>
      <c r="J289" s="76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49"/>
      <c r="X289" s="33"/>
      <c r="Y289" s="75"/>
      <c r="Z289" s="75"/>
      <c r="AA289" s="75"/>
      <c r="AB289" s="75"/>
      <c r="AC289" s="75"/>
      <c r="AD289" s="75"/>
      <c r="AE289" s="75"/>
      <c r="AF289" s="75"/>
      <c r="AG289" s="75"/>
      <c r="AH289" s="75"/>
      <c r="AI289" s="75"/>
      <c r="AJ289" s="75"/>
      <c r="AK289" s="75"/>
      <c r="AL289" s="75"/>
      <c r="AM289" s="76"/>
      <c r="AN289" s="76"/>
      <c r="AO289" s="83" t="s">
        <v>50</v>
      </c>
      <c r="AP289" s="99"/>
    </row>
    <row r="290" spans="1:42" s="96" customFormat="1" ht="18" customHeight="1">
      <c r="A290" s="97">
        <v>7</v>
      </c>
      <c r="B290" s="98" t="str">
        <f t="shared" si="36"/>
        <v>مازن</v>
      </c>
      <c r="C290" s="98" t="str">
        <f t="shared" si="36"/>
        <v>طارق</v>
      </c>
      <c r="D290" s="98" t="str">
        <f t="shared" si="36"/>
        <v>علي</v>
      </c>
      <c r="E290" s="167" t="str">
        <f t="shared" si="36"/>
        <v>النعيمات</v>
      </c>
      <c r="F290" s="167"/>
      <c r="G290" s="76"/>
      <c r="H290" s="76"/>
      <c r="I290" s="76"/>
      <c r="J290" s="76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49"/>
      <c r="X290" s="33"/>
      <c r="Y290" s="75"/>
      <c r="Z290" s="75"/>
      <c r="AA290" s="75"/>
      <c r="AB290" s="75"/>
      <c r="AC290" s="75"/>
      <c r="AD290" s="75"/>
      <c r="AE290" s="75"/>
      <c r="AF290" s="75"/>
      <c r="AG290" s="75"/>
      <c r="AH290" s="75"/>
      <c r="AI290" s="75"/>
      <c r="AJ290" s="75"/>
      <c r="AK290" s="75"/>
      <c r="AL290" s="75"/>
      <c r="AM290" s="76"/>
      <c r="AN290" s="76"/>
      <c r="AO290" s="83" t="s">
        <v>50</v>
      </c>
      <c r="AP290" s="99"/>
    </row>
    <row r="291" spans="1:42" s="96" customFormat="1" ht="18" customHeight="1">
      <c r="A291" s="97">
        <v>8</v>
      </c>
      <c r="B291" s="98" t="str">
        <f t="shared" si="36"/>
        <v>محمد</v>
      </c>
      <c r="C291" s="98" t="str">
        <f t="shared" si="36"/>
        <v>حمد</v>
      </c>
      <c r="D291" s="98" t="str">
        <f t="shared" si="36"/>
        <v>رجا</v>
      </c>
      <c r="E291" s="167" t="str">
        <f t="shared" si="36"/>
        <v>النعيمات</v>
      </c>
      <c r="F291" s="167"/>
      <c r="G291" s="76"/>
      <c r="H291" s="76"/>
      <c r="I291" s="76"/>
      <c r="J291" s="76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49"/>
      <c r="X291" s="33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5"/>
      <c r="AJ291" s="75"/>
      <c r="AK291" s="75"/>
      <c r="AL291" s="75"/>
      <c r="AM291" s="76"/>
      <c r="AN291" s="76"/>
      <c r="AO291" s="83" t="s">
        <v>50</v>
      </c>
      <c r="AP291" s="99"/>
    </row>
    <row r="292" spans="1:42" s="96" customFormat="1" ht="18" customHeight="1">
      <c r="A292" s="97">
        <v>9</v>
      </c>
      <c r="B292" s="98" t="str">
        <f t="shared" si="36"/>
        <v>محمد</v>
      </c>
      <c r="C292" s="98" t="str">
        <f t="shared" si="36"/>
        <v>عبدالهادي</v>
      </c>
      <c r="D292" s="98" t="str">
        <f t="shared" si="36"/>
        <v>محمد</v>
      </c>
      <c r="E292" s="167" t="str">
        <f t="shared" si="36"/>
        <v>النعيمات</v>
      </c>
      <c r="F292" s="167"/>
      <c r="G292" s="76"/>
      <c r="H292" s="76"/>
      <c r="I292" s="76"/>
      <c r="J292" s="76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49"/>
      <c r="X292" s="33"/>
      <c r="Y292" s="75"/>
      <c r="Z292" s="75"/>
      <c r="AA292" s="75"/>
      <c r="AB292" s="75"/>
      <c r="AC292" s="75"/>
      <c r="AD292" s="75"/>
      <c r="AE292" s="75"/>
      <c r="AF292" s="75"/>
      <c r="AG292" s="75"/>
      <c r="AH292" s="75"/>
      <c r="AI292" s="75"/>
      <c r="AJ292" s="75"/>
      <c r="AK292" s="75"/>
      <c r="AL292" s="75"/>
      <c r="AM292" s="76"/>
      <c r="AN292" s="76"/>
      <c r="AO292" s="83" t="s">
        <v>50</v>
      </c>
      <c r="AP292" s="99"/>
    </row>
    <row r="293" spans="1:42" s="96" customFormat="1" ht="18" customHeight="1">
      <c r="A293" s="97">
        <v>10</v>
      </c>
      <c r="B293" s="98" t="str">
        <f t="shared" si="36"/>
        <v>محمد</v>
      </c>
      <c r="C293" s="98" t="str">
        <f t="shared" si="36"/>
        <v>هيثم</v>
      </c>
      <c r="D293" s="98" t="str">
        <f t="shared" si="36"/>
        <v>موسى</v>
      </c>
      <c r="E293" s="167" t="str">
        <f t="shared" si="36"/>
        <v>النعيمات</v>
      </c>
      <c r="F293" s="167"/>
      <c r="G293" s="76"/>
      <c r="H293" s="76"/>
      <c r="I293" s="76"/>
      <c r="J293" s="76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49"/>
      <c r="X293" s="33"/>
      <c r="Y293" s="75"/>
      <c r="Z293" s="75"/>
      <c r="AA293" s="75"/>
      <c r="AB293" s="75"/>
      <c r="AC293" s="75"/>
      <c r="AD293" s="75"/>
      <c r="AE293" s="75"/>
      <c r="AF293" s="75"/>
      <c r="AG293" s="75"/>
      <c r="AH293" s="75"/>
      <c r="AI293" s="75"/>
      <c r="AJ293" s="75"/>
      <c r="AK293" s="75"/>
      <c r="AL293" s="75"/>
      <c r="AM293" s="76"/>
      <c r="AN293" s="76"/>
      <c r="AO293" s="83" t="s">
        <v>50</v>
      </c>
      <c r="AP293" s="99"/>
    </row>
    <row r="294" spans="1:42" s="96" customFormat="1" ht="18" customHeight="1">
      <c r="A294" s="97">
        <v>11</v>
      </c>
      <c r="B294" s="98" t="str">
        <f t="shared" si="36"/>
        <v>معتصم</v>
      </c>
      <c r="C294" s="98" t="str">
        <f t="shared" si="36"/>
        <v>عواد</v>
      </c>
      <c r="D294" s="98" t="str">
        <f t="shared" si="36"/>
        <v>مرزوق</v>
      </c>
      <c r="E294" s="167" t="str">
        <f t="shared" si="36"/>
        <v>النعيمات</v>
      </c>
      <c r="F294" s="167"/>
      <c r="G294" s="76"/>
      <c r="H294" s="76"/>
      <c r="I294" s="76"/>
      <c r="J294" s="76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49"/>
      <c r="X294" s="33"/>
      <c r="Y294" s="75"/>
      <c r="Z294" s="75"/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  <c r="AK294" s="75"/>
      <c r="AL294" s="75"/>
      <c r="AM294" s="76"/>
      <c r="AN294" s="76"/>
      <c r="AO294" s="83" t="s">
        <v>50</v>
      </c>
      <c r="AP294" s="99"/>
    </row>
    <row r="295" spans="1:42" s="96" customFormat="1" ht="18" customHeight="1">
      <c r="A295" s="97">
        <v>12</v>
      </c>
      <c r="B295" s="98" t="str">
        <f t="shared" si="36"/>
        <v>منير</v>
      </c>
      <c r="C295" s="98" t="str">
        <f t="shared" si="36"/>
        <v>خلدون</v>
      </c>
      <c r="D295" s="98" t="str">
        <f t="shared" si="36"/>
        <v xml:space="preserve">عوض </v>
      </c>
      <c r="E295" s="167" t="str">
        <f t="shared" si="36"/>
        <v>النعيمات</v>
      </c>
      <c r="F295" s="167"/>
      <c r="G295" s="76"/>
      <c r="H295" s="76"/>
      <c r="I295" s="76"/>
      <c r="J295" s="76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49"/>
      <c r="X295" s="33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  <c r="AK295" s="75"/>
      <c r="AL295" s="75"/>
      <c r="AM295" s="76"/>
      <c r="AN295" s="76"/>
      <c r="AO295" s="83" t="s">
        <v>50</v>
      </c>
      <c r="AP295" s="99"/>
    </row>
    <row r="296" spans="1:42" s="96" customFormat="1" ht="18" customHeight="1">
      <c r="A296" s="97">
        <v>13</v>
      </c>
      <c r="B296" s="98" t="str">
        <f t="shared" si="36"/>
        <v>نسيم</v>
      </c>
      <c r="C296" s="98" t="str">
        <f t="shared" si="36"/>
        <v>نواف</v>
      </c>
      <c r="D296" s="98" t="str">
        <f t="shared" si="36"/>
        <v>سليمان</v>
      </c>
      <c r="E296" s="167" t="str">
        <f t="shared" si="36"/>
        <v>النعيمات</v>
      </c>
      <c r="F296" s="167"/>
      <c r="G296" s="76"/>
      <c r="H296" s="76"/>
      <c r="I296" s="76"/>
      <c r="J296" s="76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49"/>
      <c r="X296" s="33"/>
      <c r="Y296" s="75"/>
      <c r="Z296" s="75"/>
      <c r="AA296" s="75"/>
      <c r="AB296" s="75"/>
      <c r="AC296" s="75"/>
      <c r="AD296" s="75"/>
      <c r="AE296" s="75"/>
      <c r="AF296" s="75"/>
      <c r="AG296" s="75"/>
      <c r="AH296" s="75"/>
      <c r="AI296" s="75"/>
      <c r="AJ296" s="75"/>
      <c r="AK296" s="75"/>
      <c r="AL296" s="75"/>
      <c r="AM296" s="76"/>
      <c r="AN296" s="76"/>
      <c r="AO296" s="83" t="s">
        <v>50</v>
      </c>
      <c r="AP296" s="99"/>
    </row>
    <row r="297" spans="1:42" s="96" customFormat="1" ht="18" customHeight="1">
      <c r="A297" s="97">
        <v>14</v>
      </c>
      <c r="B297" s="98"/>
      <c r="C297" s="98"/>
      <c r="D297" s="98"/>
      <c r="E297" s="167"/>
      <c r="F297" s="167"/>
      <c r="G297" s="76"/>
      <c r="H297" s="76"/>
      <c r="I297" s="76"/>
      <c r="J297" s="76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49"/>
      <c r="X297" s="33"/>
      <c r="Y297" s="75"/>
      <c r="Z297" s="75"/>
      <c r="AA297" s="75"/>
      <c r="AB297" s="75"/>
      <c r="AC297" s="75"/>
      <c r="AD297" s="75"/>
      <c r="AE297" s="75"/>
      <c r="AF297" s="75"/>
      <c r="AG297" s="75"/>
      <c r="AH297" s="75"/>
      <c r="AI297" s="75"/>
      <c r="AJ297" s="75"/>
      <c r="AK297" s="75"/>
      <c r="AL297" s="75"/>
      <c r="AM297" s="76"/>
      <c r="AN297" s="76"/>
      <c r="AO297" s="83" t="s">
        <v>50</v>
      </c>
      <c r="AP297" s="99"/>
    </row>
    <row r="298" spans="1:42" s="96" customFormat="1" ht="18" customHeight="1">
      <c r="A298" s="97">
        <v>15</v>
      </c>
      <c r="B298" s="98"/>
      <c r="C298" s="98"/>
      <c r="D298" s="98"/>
      <c r="E298" s="167"/>
      <c r="F298" s="167"/>
      <c r="G298" s="76"/>
      <c r="H298" s="76"/>
      <c r="I298" s="76"/>
      <c r="J298" s="76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49"/>
      <c r="X298" s="33"/>
      <c r="Y298" s="75"/>
      <c r="Z298" s="75"/>
      <c r="AA298" s="75"/>
      <c r="AB298" s="75"/>
      <c r="AC298" s="75"/>
      <c r="AD298" s="75"/>
      <c r="AE298" s="75"/>
      <c r="AF298" s="75"/>
      <c r="AG298" s="75"/>
      <c r="AH298" s="75"/>
      <c r="AI298" s="75"/>
      <c r="AJ298" s="75"/>
      <c r="AK298" s="75"/>
      <c r="AL298" s="75"/>
      <c r="AM298" s="76"/>
      <c r="AN298" s="76"/>
      <c r="AO298" s="83" t="s">
        <v>50</v>
      </c>
      <c r="AP298" s="99"/>
    </row>
    <row r="299" spans="1:42" s="96" customFormat="1" ht="18" customHeight="1">
      <c r="A299" s="97">
        <v>16</v>
      </c>
      <c r="B299" s="98"/>
      <c r="C299" s="98"/>
      <c r="D299" s="98"/>
      <c r="E299" s="167"/>
      <c r="F299" s="167"/>
      <c r="G299" s="76"/>
      <c r="H299" s="76"/>
      <c r="I299" s="76"/>
      <c r="J299" s="76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49"/>
      <c r="X299" s="33"/>
      <c r="Y299" s="75"/>
      <c r="Z299" s="75"/>
      <c r="AA299" s="75"/>
      <c r="AB299" s="75"/>
      <c r="AC299" s="75"/>
      <c r="AD299" s="75"/>
      <c r="AE299" s="75"/>
      <c r="AF299" s="75"/>
      <c r="AG299" s="75"/>
      <c r="AH299" s="75"/>
      <c r="AI299" s="75"/>
      <c r="AJ299" s="75"/>
      <c r="AK299" s="75"/>
      <c r="AL299" s="75"/>
      <c r="AM299" s="76"/>
      <c r="AN299" s="76"/>
      <c r="AO299" s="83" t="s">
        <v>50</v>
      </c>
      <c r="AP299" s="99"/>
    </row>
    <row r="300" spans="1:42" s="96" customFormat="1" ht="18" customHeight="1">
      <c r="A300" s="97">
        <v>17</v>
      </c>
      <c r="B300" s="98"/>
      <c r="C300" s="98"/>
      <c r="D300" s="98"/>
      <c r="E300" s="167"/>
      <c r="F300" s="167"/>
      <c r="G300" s="76"/>
      <c r="H300" s="76"/>
      <c r="I300" s="76"/>
      <c r="J300" s="76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49"/>
      <c r="X300" s="33"/>
      <c r="Y300" s="75"/>
      <c r="Z300" s="75"/>
      <c r="AA300" s="75"/>
      <c r="AB300" s="75"/>
      <c r="AC300" s="75"/>
      <c r="AD300" s="75"/>
      <c r="AE300" s="75"/>
      <c r="AF300" s="75"/>
      <c r="AG300" s="75"/>
      <c r="AH300" s="75"/>
      <c r="AI300" s="75"/>
      <c r="AJ300" s="75"/>
      <c r="AK300" s="75"/>
      <c r="AL300" s="75"/>
      <c r="AM300" s="76"/>
      <c r="AN300" s="76"/>
      <c r="AO300" s="83" t="s">
        <v>50</v>
      </c>
      <c r="AP300" s="99"/>
    </row>
    <row r="301" spans="1:42" s="96" customFormat="1" ht="18" customHeight="1">
      <c r="A301" s="97">
        <v>18</v>
      </c>
      <c r="B301" s="98"/>
      <c r="C301" s="98"/>
      <c r="D301" s="98"/>
      <c r="E301" s="167"/>
      <c r="F301" s="167"/>
      <c r="G301" s="76"/>
      <c r="H301" s="76"/>
      <c r="I301" s="76"/>
      <c r="J301" s="76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49"/>
      <c r="X301" s="33"/>
      <c r="Y301" s="75"/>
      <c r="Z301" s="75"/>
      <c r="AA301" s="75"/>
      <c r="AB301" s="75"/>
      <c r="AC301" s="75"/>
      <c r="AD301" s="75"/>
      <c r="AE301" s="75"/>
      <c r="AF301" s="75"/>
      <c r="AG301" s="75"/>
      <c r="AH301" s="75"/>
      <c r="AI301" s="75"/>
      <c r="AJ301" s="75"/>
      <c r="AK301" s="75"/>
      <c r="AL301" s="75"/>
      <c r="AM301" s="76"/>
      <c r="AN301" s="76"/>
      <c r="AO301" s="83" t="s">
        <v>50</v>
      </c>
      <c r="AP301" s="99"/>
    </row>
    <row r="302" spans="1:42" s="96" customFormat="1" ht="18" customHeight="1">
      <c r="A302" s="97">
        <v>19</v>
      </c>
      <c r="B302" s="98"/>
      <c r="C302" s="98"/>
      <c r="D302" s="98"/>
      <c r="E302" s="167"/>
      <c r="F302" s="167"/>
      <c r="G302" s="76"/>
      <c r="H302" s="76"/>
      <c r="I302" s="76"/>
      <c r="J302" s="76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49"/>
      <c r="X302" s="33"/>
      <c r="Y302" s="75"/>
      <c r="Z302" s="75"/>
      <c r="AA302" s="75"/>
      <c r="AB302" s="75"/>
      <c r="AC302" s="75"/>
      <c r="AD302" s="75"/>
      <c r="AE302" s="75"/>
      <c r="AF302" s="75"/>
      <c r="AG302" s="75"/>
      <c r="AH302" s="75"/>
      <c r="AI302" s="75"/>
      <c r="AJ302" s="75"/>
      <c r="AK302" s="75"/>
      <c r="AL302" s="75"/>
      <c r="AM302" s="76"/>
      <c r="AN302" s="76"/>
      <c r="AO302" s="83" t="s">
        <v>50</v>
      </c>
      <c r="AP302" s="99"/>
    </row>
    <row r="303" spans="1:42" s="96" customFormat="1" ht="18" customHeight="1">
      <c r="A303" s="97">
        <v>20</v>
      </c>
      <c r="B303" s="98"/>
      <c r="C303" s="98"/>
      <c r="D303" s="98"/>
      <c r="E303" s="167"/>
      <c r="F303" s="167"/>
      <c r="G303" s="76"/>
      <c r="H303" s="76"/>
      <c r="I303" s="76"/>
      <c r="J303" s="76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49"/>
      <c r="X303" s="33"/>
      <c r="Y303" s="75"/>
      <c r="Z303" s="75"/>
      <c r="AA303" s="75"/>
      <c r="AB303" s="75"/>
      <c r="AC303" s="75"/>
      <c r="AD303" s="75"/>
      <c r="AE303" s="75"/>
      <c r="AF303" s="75"/>
      <c r="AG303" s="75"/>
      <c r="AH303" s="75"/>
      <c r="AI303" s="75"/>
      <c r="AJ303" s="75"/>
      <c r="AK303" s="75"/>
      <c r="AL303" s="75"/>
      <c r="AM303" s="76"/>
      <c r="AN303" s="76"/>
      <c r="AO303" s="83" t="s">
        <v>50</v>
      </c>
      <c r="AP303" s="99"/>
    </row>
    <row r="304" spans="1:42" s="96" customFormat="1" ht="18" customHeight="1">
      <c r="A304" s="97">
        <v>21</v>
      </c>
      <c r="B304" s="98"/>
      <c r="C304" s="98"/>
      <c r="D304" s="98"/>
      <c r="E304" s="167"/>
      <c r="F304" s="167"/>
      <c r="G304" s="76"/>
      <c r="H304" s="76"/>
      <c r="I304" s="76"/>
      <c r="J304" s="76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49"/>
      <c r="X304" s="33"/>
      <c r="Y304" s="75"/>
      <c r="Z304" s="75"/>
      <c r="AA304" s="75"/>
      <c r="AB304" s="75"/>
      <c r="AC304" s="75"/>
      <c r="AD304" s="75"/>
      <c r="AE304" s="75"/>
      <c r="AF304" s="75"/>
      <c r="AG304" s="75"/>
      <c r="AH304" s="75"/>
      <c r="AI304" s="75"/>
      <c r="AJ304" s="75"/>
      <c r="AK304" s="75"/>
      <c r="AL304" s="75"/>
      <c r="AM304" s="76"/>
      <c r="AN304" s="76"/>
      <c r="AO304" s="83" t="s">
        <v>50</v>
      </c>
      <c r="AP304" s="99"/>
    </row>
    <row r="305" spans="1:42" s="96" customFormat="1" ht="18" customHeight="1">
      <c r="A305" s="97">
        <v>22</v>
      </c>
      <c r="B305" s="98"/>
      <c r="C305" s="98"/>
      <c r="D305" s="98"/>
      <c r="E305" s="167"/>
      <c r="F305" s="167"/>
      <c r="G305" s="76"/>
      <c r="H305" s="76"/>
      <c r="I305" s="76"/>
      <c r="J305" s="76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49"/>
      <c r="X305" s="33"/>
      <c r="Y305" s="75"/>
      <c r="Z305" s="75"/>
      <c r="AA305" s="75"/>
      <c r="AB305" s="75"/>
      <c r="AC305" s="75"/>
      <c r="AD305" s="75"/>
      <c r="AE305" s="75"/>
      <c r="AF305" s="75"/>
      <c r="AG305" s="75"/>
      <c r="AH305" s="75"/>
      <c r="AI305" s="75"/>
      <c r="AJ305" s="75"/>
      <c r="AK305" s="75"/>
      <c r="AL305" s="75"/>
      <c r="AM305" s="76"/>
      <c r="AN305" s="76"/>
      <c r="AO305" s="83" t="s">
        <v>50</v>
      </c>
      <c r="AP305" s="99"/>
    </row>
    <row r="306" spans="1:42" s="96" customFormat="1" ht="18" customHeight="1">
      <c r="A306" s="97">
        <v>23</v>
      </c>
      <c r="B306" s="98"/>
      <c r="C306" s="98"/>
      <c r="D306" s="98"/>
      <c r="E306" s="167"/>
      <c r="F306" s="167"/>
      <c r="G306" s="76"/>
      <c r="H306" s="76"/>
      <c r="I306" s="76"/>
      <c r="J306" s="76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49"/>
      <c r="X306" s="33"/>
      <c r="Y306" s="75"/>
      <c r="Z306" s="75"/>
      <c r="AA306" s="75"/>
      <c r="AB306" s="75"/>
      <c r="AC306" s="75"/>
      <c r="AD306" s="75"/>
      <c r="AE306" s="75"/>
      <c r="AF306" s="75"/>
      <c r="AG306" s="75"/>
      <c r="AH306" s="75"/>
      <c r="AI306" s="75"/>
      <c r="AJ306" s="75"/>
      <c r="AK306" s="75"/>
      <c r="AL306" s="75"/>
      <c r="AM306" s="76"/>
      <c r="AN306" s="76"/>
      <c r="AO306" s="83" t="s">
        <v>50</v>
      </c>
      <c r="AP306" s="99"/>
    </row>
    <row r="307" spans="1:42" s="96" customFormat="1" ht="18" customHeight="1">
      <c r="A307" s="97">
        <v>24</v>
      </c>
      <c r="B307" s="98"/>
      <c r="C307" s="98"/>
      <c r="D307" s="98"/>
      <c r="E307" s="167"/>
      <c r="F307" s="167"/>
      <c r="G307" s="76"/>
      <c r="H307" s="76"/>
      <c r="I307" s="76"/>
      <c r="J307" s="76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49"/>
      <c r="X307" s="33"/>
      <c r="Y307" s="75"/>
      <c r="Z307" s="75"/>
      <c r="AA307" s="75"/>
      <c r="AB307" s="75"/>
      <c r="AC307" s="75"/>
      <c r="AD307" s="75"/>
      <c r="AE307" s="75"/>
      <c r="AF307" s="75"/>
      <c r="AG307" s="75"/>
      <c r="AH307" s="75"/>
      <c r="AI307" s="75"/>
      <c r="AJ307" s="75"/>
      <c r="AK307" s="75"/>
      <c r="AL307" s="75"/>
      <c r="AM307" s="76"/>
      <c r="AN307" s="76"/>
      <c r="AO307" s="83" t="s">
        <v>50</v>
      </c>
      <c r="AP307" s="99"/>
    </row>
    <row r="308" spans="1:42" s="96" customFormat="1" ht="18" customHeight="1">
      <c r="A308" s="97">
        <v>25</v>
      </c>
      <c r="B308" s="98"/>
      <c r="C308" s="98"/>
      <c r="D308" s="98"/>
      <c r="E308" s="167"/>
      <c r="F308" s="167"/>
      <c r="G308" s="76"/>
      <c r="H308" s="76"/>
      <c r="I308" s="76"/>
      <c r="J308" s="76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49"/>
      <c r="X308" s="33"/>
      <c r="Y308" s="75"/>
      <c r="Z308" s="75"/>
      <c r="AA308" s="75"/>
      <c r="AB308" s="75"/>
      <c r="AC308" s="75"/>
      <c r="AD308" s="75"/>
      <c r="AE308" s="75"/>
      <c r="AF308" s="75"/>
      <c r="AG308" s="75"/>
      <c r="AH308" s="75"/>
      <c r="AI308" s="75"/>
      <c r="AJ308" s="75"/>
      <c r="AK308" s="75"/>
      <c r="AL308" s="75"/>
      <c r="AM308" s="76"/>
      <c r="AN308" s="76"/>
      <c r="AO308" s="83" t="s">
        <v>50</v>
      </c>
      <c r="AP308" s="99"/>
    </row>
    <row r="309" spans="1:42" s="96" customFormat="1" ht="18" customHeight="1">
      <c r="A309" s="97">
        <v>26</v>
      </c>
      <c r="B309" s="98"/>
      <c r="C309" s="98"/>
      <c r="D309" s="98"/>
      <c r="E309" s="167"/>
      <c r="F309" s="167"/>
      <c r="G309" s="76"/>
      <c r="H309" s="76"/>
      <c r="I309" s="76"/>
      <c r="J309" s="76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49"/>
      <c r="X309" s="33"/>
      <c r="Y309" s="75"/>
      <c r="Z309" s="75"/>
      <c r="AA309" s="75"/>
      <c r="AB309" s="75"/>
      <c r="AC309" s="75"/>
      <c r="AD309" s="75"/>
      <c r="AE309" s="75"/>
      <c r="AF309" s="75"/>
      <c r="AG309" s="75"/>
      <c r="AH309" s="75"/>
      <c r="AI309" s="75"/>
      <c r="AJ309" s="75"/>
      <c r="AK309" s="75"/>
      <c r="AL309" s="75"/>
      <c r="AM309" s="76"/>
      <c r="AN309" s="76"/>
      <c r="AO309" s="83" t="s">
        <v>50</v>
      </c>
      <c r="AP309" s="99"/>
    </row>
    <row r="310" spans="1:42" s="96" customFormat="1" ht="18" customHeight="1">
      <c r="A310" s="97">
        <v>27</v>
      </c>
      <c r="B310" s="98"/>
      <c r="C310" s="98"/>
      <c r="D310" s="98"/>
      <c r="E310" s="167"/>
      <c r="F310" s="167"/>
      <c r="G310" s="76"/>
      <c r="H310" s="76"/>
      <c r="I310" s="76"/>
      <c r="J310" s="76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49"/>
      <c r="X310" s="33"/>
      <c r="Y310" s="75"/>
      <c r="Z310" s="75"/>
      <c r="AA310" s="75"/>
      <c r="AB310" s="75"/>
      <c r="AC310" s="75"/>
      <c r="AD310" s="75"/>
      <c r="AE310" s="75"/>
      <c r="AF310" s="75"/>
      <c r="AG310" s="75"/>
      <c r="AH310" s="75"/>
      <c r="AI310" s="75"/>
      <c r="AJ310" s="75"/>
      <c r="AK310" s="75"/>
      <c r="AL310" s="75"/>
      <c r="AM310" s="76"/>
      <c r="AN310" s="76"/>
      <c r="AO310" s="83" t="s">
        <v>50</v>
      </c>
      <c r="AP310" s="99"/>
    </row>
    <row r="311" spans="1:42" s="96" customFormat="1" ht="18" customHeight="1">
      <c r="A311" s="97">
        <v>28</v>
      </c>
      <c r="B311" s="98"/>
      <c r="C311" s="98"/>
      <c r="D311" s="98"/>
      <c r="E311" s="167"/>
      <c r="F311" s="167"/>
      <c r="G311" s="76"/>
      <c r="H311" s="76"/>
      <c r="I311" s="76"/>
      <c r="J311" s="76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49"/>
      <c r="X311" s="33"/>
      <c r="Y311" s="75"/>
      <c r="Z311" s="75"/>
      <c r="AA311" s="75"/>
      <c r="AB311" s="75"/>
      <c r="AC311" s="75"/>
      <c r="AD311" s="75"/>
      <c r="AE311" s="75"/>
      <c r="AF311" s="75"/>
      <c r="AG311" s="75"/>
      <c r="AH311" s="75"/>
      <c r="AI311" s="75"/>
      <c r="AJ311" s="75"/>
      <c r="AK311" s="75"/>
      <c r="AL311" s="75"/>
      <c r="AM311" s="76"/>
      <c r="AN311" s="76"/>
      <c r="AO311" s="83" t="s">
        <v>50</v>
      </c>
      <c r="AP311" s="99"/>
    </row>
    <row r="312" spans="1:42" s="96" customFormat="1" ht="18" customHeight="1">
      <c r="A312" s="97">
        <v>29</v>
      </c>
      <c r="B312" s="98"/>
      <c r="C312" s="98"/>
      <c r="D312" s="98"/>
      <c r="E312" s="167"/>
      <c r="F312" s="167"/>
      <c r="G312" s="76"/>
      <c r="H312" s="76"/>
      <c r="I312" s="76"/>
      <c r="J312" s="76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49"/>
      <c r="X312" s="33"/>
      <c r="Y312" s="75"/>
      <c r="Z312" s="75"/>
      <c r="AA312" s="75"/>
      <c r="AB312" s="75"/>
      <c r="AC312" s="75"/>
      <c r="AD312" s="75"/>
      <c r="AE312" s="75"/>
      <c r="AF312" s="75"/>
      <c r="AG312" s="75"/>
      <c r="AH312" s="75"/>
      <c r="AI312" s="75"/>
      <c r="AJ312" s="75"/>
      <c r="AK312" s="75"/>
      <c r="AL312" s="75"/>
      <c r="AM312" s="76"/>
      <c r="AN312" s="76"/>
      <c r="AO312" s="83" t="s">
        <v>50</v>
      </c>
      <c r="AP312" s="99"/>
    </row>
    <row r="313" spans="1:42" s="96" customFormat="1" ht="18" customHeight="1">
      <c r="A313" s="97">
        <v>30</v>
      </c>
      <c r="B313" s="98"/>
      <c r="C313" s="98"/>
      <c r="D313" s="98"/>
      <c r="E313" s="167"/>
      <c r="F313" s="167"/>
      <c r="G313" s="76"/>
      <c r="H313" s="76"/>
      <c r="I313" s="76"/>
      <c r="J313" s="76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49"/>
      <c r="X313" s="33"/>
      <c r="Y313" s="75"/>
      <c r="Z313" s="75"/>
      <c r="AA313" s="75"/>
      <c r="AB313" s="75"/>
      <c r="AC313" s="75"/>
      <c r="AD313" s="75"/>
      <c r="AE313" s="75"/>
      <c r="AF313" s="75"/>
      <c r="AG313" s="75"/>
      <c r="AH313" s="75"/>
      <c r="AI313" s="75"/>
      <c r="AJ313" s="75"/>
      <c r="AK313" s="75"/>
      <c r="AL313" s="75"/>
      <c r="AM313" s="76"/>
      <c r="AN313" s="76"/>
      <c r="AO313" s="83" t="s">
        <v>50</v>
      </c>
      <c r="AP313" s="99"/>
    </row>
    <row r="314" spans="1:42" s="96" customFormat="1" ht="18" customHeight="1">
      <c r="A314" s="97">
        <v>31</v>
      </c>
      <c r="B314" s="98" t="str">
        <f t="shared" ref="B314:E323" si="37">B270</f>
        <v xml:space="preserve"> </v>
      </c>
      <c r="C314" s="98" t="str">
        <f t="shared" si="37"/>
        <v xml:space="preserve"> </v>
      </c>
      <c r="D314" s="98" t="str">
        <f t="shared" si="37"/>
        <v xml:space="preserve"> </v>
      </c>
      <c r="E314" s="167" t="str">
        <f t="shared" si="37"/>
        <v xml:space="preserve"> </v>
      </c>
      <c r="F314" s="167"/>
      <c r="G314" s="76"/>
      <c r="H314" s="76"/>
      <c r="I314" s="76"/>
      <c r="J314" s="76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49"/>
      <c r="X314" s="33"/>
      <c r="Y314" s="75"/>
      <c r="Z314" s="75"/>
      <c r="AA314" s="75"/>
      <c r="AB314" s="75"/>
      <c r="AC314" s="75"/>
      <c r="AD314" s="75"/>
      <c r="AE314" s="75"/>
      <c r="AF314" s="75"/>
      <c r="AG314" s="75"/>
      <c r="AH314" s="75"/>
      <c r="AI314" s="75"/>
      <c r="AJ314" s="75"/>
      <c r="AK314" s="75"/>
      <c r="AL314" s="75"/>
      <c r="AM314" s="76"/>
      <c r="AN314" s="76"/>
      <c r="AO314" s="83" t="s">
        <v>50</v>
      </c>
      <c r="AP314" s="99"/>
    </row>
    <row r="315" spans="1:42" s="96" customFormat="1" ht="18" customHeight="1">
      <c r="A315" s="97">
        <v>32</v>
      </c>
      <c r="B315" s="98" t="str">
        <f t="shared" si="37"/>
        <v xml:space="preserve"> </v>
      </c>
      <c r="C315" s="98" t="str">
        <f t="shared" si="37"/>
        <v xml:space="preserve"> </v>
      </c>
      <c r="D315" s="98" t="str">
        <f t="shared" si="37"/>
        <v xml:space="preserve"> </v>
      </c>
      <c r="E315" s="167" t="str">
        <f t="shared" si="37"/>
        <v xml:space="preserve"> </v>
      </c>
      <c r="F315" s="167"/>
      <c r="G315" s="76"/>
      <c r="H315" s="76"/>
      <c r="I315" s="76"/>
      <c r="J315" s="76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49"/>
      <c r="X315" s="33"/>
      <c r="Y315" s="75"/>
      <c r="Z315" s="75"/>
      <c r="AA315" s="75"/>
      <c r="AB315" s="75"/>
      <c r="AC315" s="75"/>
      <c r="AD315" s="75"/>
      <c r="AE315" s="75"/>
      <c r="AF315" s="75"/>
      <c r="AG315" s="75"/>
      <c r="AH315" s="75"/>
      <c r="AI315" s="75"/>
      <c r="AJ315" s="75"/>
      <c r="AK315" s="75"/>
      <c r="AL315" s="75"/>
      <c r="AM315" s="76"/>
      <c r="AN315" s="76"/>
      <c r="AO315" s="83" t="s">
        <v>50</v>
      </c>
      <c r="AP315" s="99"/>
    </row>
    <row r="316" spans="1:42" s="96" customFormat="1" ht="18" customHeight="1">
      <c r="A316" s="97">
        <v>33</v>
      </c>
      <c r="B316" s="98" t="str">
        <f t="shared" si="37"/>
        <v xml:space="preserve"> </v>
      </c>
      <c r="C316" s="98" t="str">
        <f t="shared" si="37"/>
        <v xml:space="preserve"> </v>
      </c>
      <c r="D316" s="98" t="str">
        <f t="shared" si="37"/>
        <v xml:space="preserve"> </v>
      </c>
      <c r="E316" s="167" t="str">
        <f t="shared" si="37"/>
        <v xml:space="preserve"> </v>
      </c>
      <c r="F316" s="167"/>
      <c r="G316" s="76"/>
      <c r="H316" s="76"/>
      <c r="I316" s="76"/>
      <c r="J316" s="76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49"/>
      <c r="X316" s="33"/>
      <c r="Y316" s="75"/>
      <c r="Z316" s="75"/>
      <c r="AA316" s="75"/>
      <c r="AB316" s="75"/>
      <c r="AC316" s="75"/>
      <c r="AD316" s="75"/>
      <c r="AE316" s="75"/>
      <c r="AF316" s="75"/>
      <c r="AG316" s="75"/>
      <c r="AH316" s="75"/>
      <c r="AI316" s="75"/>
      <c r="AJ316" s="75"/>
      <c r="AK316" s="75"/>
      <c r="AL316" s="75"/>
      <c r="AM316" s="76"/>
      <c r="AN316" s="76"/>
      <c r="AO316" s="83" t="s">
        <v>50</v>
      </c>
      <c r="AP316" s="99"/>
    </row>
    <row r="317" spans="1:42" s="96" customFormat="1" ht="18" customHeight="1">
      <c r="A317" s="97">
        <v>34</v>
      </c>
      <c r="B317" s="98" t="str">
        <f t="shared" si="37"/>
        <v xml:space="preserve"> </v>
      </c>
      <c r="C317" s="98" t="str">
        <f t="shared" si="37"/>
        <v xml:space="preserve"> </v>
      </c>
      <c r="D317" s="98" t="str">
        <f t="shared" si="37"/>
        <v xml:space="preserve"> </v>
      </c>
      <c r="E317" s="167" t="str">
        <f t="shared" si="37"/>
        <v xml:space="preserve"> </v>
      </c>
      <c r="F317" s="167"/>
      <c r="G317" s="76"/>
      <c r="H317" s="76"/>
      <c r="I317" s="76"/>
      <c r="J317" s="76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49"/>
      <c r="X317" s="33"/>
      <c r="Y317" s="75"/>
      <c r="Z317" s="75"/>
      <c r="AA317" s="75"/>
      <c r="AB317" s="75"/>
      <c r="AC317" s="75"/>
      <c r="AD317" s="75"/>
      <c r="AE317" s="75"/>
      <c r="AF317" s="75"/>
      <c r="AG317" s="75"/>
      <c r="AH317" s="75"/>
      <c r="AI317" s="75"/>
      <c r="AJ317" s="75"/>
      <c r="AK317" s="75"/>
      <c r="AL317" s="75"/>
      <c r="AM317" s="76"/>
      <c r="AN317" s="76"/>
      <c r="AO317" s="83" t="s">
        <v>50</v>
      </c>
      <c r="AP317" s="99"/>
    </row>
    <row r="318" spans="1:42" s="96" customFormat="1" ht="18" customHeight="1">
      <c r="A318" s="97">
        <v>35</v>
      </c>
      <c r="B318" s="98" t="str">
        <f t="shared" si="37"/>
        <v xml:space="preserve"> </v>
      </c>
      <c r="C318" s="98" t="str">
        <f t="shared" si="37"/>
        <v xml:space="preserve"> </v>
      </c>
      <c r="D318" s="98" t="str">
        <f t="shared" si="37"/>
        <v xml:space="preserve"> </v>
      </c>
      <c r="E318" s="167" t="str">
        <f t="shared" si="37"/>
        <v xml:space="preserve"> </v>
      </c>
      <c r="F318" s="167"/>
      <c r="G318" s="76"/>
      <c r="H318" s="76"/>
      <c r="I318" s="76"/>
      <c r="J318" s="76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49"/>
      <c r="X318" s="33"/>
      <c r="Y318" s="75"/>
      <c r="Z318" s="75"/>
      <c r="AA318" s="75"/>
      <c r="AB318" s="75"/>
      <c r="AC318" s="75"/>
      <c r="AD318" s="75"/>
      <c r="AE318" s="75"/>
      <c r="AF318" s="75"/>
      <c r="AG318" s="75"/>
      <c r="AH318" s="75"/>
      <c r="AI318" s="75"/>
      <c r="AJ318" s="75"/>
      <c r="AK318" s="75"/>
      <c r="AL318" s="75"/>
      <c r="AM318" s="76"/>
      <c r="AN318" s="76"/>
      <c r="AO318" s="83" t="s">
        <v>50</v>
      </c>
      <c r="AP318" s="99"/>
    </row>
    <row r="319" spans="1:42" s="96" customFormat="1" ht="18" customHeight="1">
      <c r="A319" s="97">
        <v>36</v>
      </c>
      <c r="B319" s="98" t="str">
        <f t="shared" si="37"/>
        <v xml:space="preserve"> </v>
      </c>
      <c r="C319" s="98" t="str">
        <f t="shared" si="37"/>
        <v xml:space="preserve"> </v>
      </c>
      <c r="D319" s="98" t="str">
        <f t="shared" si="37"/>
        <v xml:space="preserve"> </v>
      </c>
      <c r="E319" s="167" t="str">
        <f t="shared" si="37"/>
        <v xml:space="preserve"> </v>
      </c>
      <c r="F319" s="167"/>
      <c r="G319" s="76"/>
      <c r="H319" s="76"/>
      <c r="I319" s="76"/>
      <c r="J319" s="76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49"/>
      <c r="X319" s="33"/>
      <c r="Y319" s="75"/>
      <c r="Z319" s="75"/>
      <c r="AA319" s="75"/>
      <c r="AB319" s="75"/>
      <c r="AC319" s="75"/>
      <c r="AD319" s="75"/>
      <c r="AE319" s="75"/>
      <c r="AF319" s="75"/>
      <c r="AG319" s="75"/>
      <c r="AH319" s="75"/>
      <c r="AI319" s="75"/>
      <c r="AJ319" s="75"/>
      <c r="AK319" s="75"/>
      <c r="AL319" s="75"/>
      <c r="AM319" s="76"/>
      <c r="AN319" s="76"/>
      <c r="AO319" s="83" t="s">
        <v>50</v>
      </c>
      <c r="AP319" s="99"/>
    </row>
    <row r="320" spans="1:42" s="96" customFormat="1" ht="18" customHeight="1">
      <c r="A320" s="97">
        <v>37</v>
      </c>
      <c r="B320" s="98" t="str">
        <f t="shared" si="37"/>
        <v xml:space="preserve"> </v>
      </c>
      <c r="C320" s="98" t="str">
        <f t="shared" si="37"/>
        <v xml:space="preserve"> </v>
      </c>
      <c r="D320" s="98" t="str">
        <f t="shared" si="37"/>
        <v xml:space="preserve"> </v>
      </c>
      <c r="E320" s="167" t="str">
        <f t="shared" si="37"/>
        <v xml:space="preserve"> </v>
      </c>
      <c r="F320" s="167"/>
      <c r="G320" s="76"/>
      <c r="H320" s="76"/>
      <c r="I320" s="76"/>
      <c r="J320" s="76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49"/>
      <c r="X320" s="33"/>
      <c r="Y320" s="75"/>
      <c r="Z320" s="75"/>
      <c r="AA320" s="75"/>
      <c r="AB320" s="75"/>
      <c r="AC320" s="75"/>
      <c r="AD320" s="75"/>
      <c r="AE320" s="75"/>
      <c r="AF320" s="75"/>
      <c r="AG320" s="75"/>
      <c r="AH320" s="75"/>
      <c r="AI320" s="75"/>
      <c r="AJ320" s="75"/>
      <c r="AK320" s="75"/>
      <c r="AL320" s="75"/>
      <c r="AM320" s="76"/>
      <c r="AN320" s="76"/>
      <c r="AO320" s="83" t="s">
        <v>50</v>
      </c>
      <c r="AP320" s="99"/>
    </row>
    <row r="321" spans="1:42" s="96" customFormat="1" ht="18" customHeight="1">
      <c r="A321" s="97">
        <v>38</v>
      </c>
      <c r="B321" s="98" t="str">
        <f t="shared" si="37"/>
        <v xml:space="preserve"> </v>
      </c>
      <c r="C321" s="98" t="str">
        <f t="shared" si="37"/>
        <v xml:space="preserve"> </v>
      </c>
      <c r="D321" s="98" t="str">
        <f t="shared" si="37"/>
        <v xml:space="preserve"> </v>
      </c>
      <c r="E321" s="167" t="str">
        <f t="shared" si="37"/>
        <v xml:space="preserve"> </v>
      </c>
      <c r="F321" s="167"/>
      <c r="G321" s="76"/>
      <c r="H321" s="76"/>
      <c r="I321" s="76"/>
      <c r="J321" s="76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49"/>
      <c r="X321" s="33"/>
      <c r="Y321" s="75"/>
      <c r="Z321" s="75"/>
      <c r="AA321" s="75"/>
      <c r="AB321" s="75"/>
      <c r="AC321" s="75"/>
      <c r="AD321" s="75"/>
      <c r="AE321" s="75"/>
      <c r="AF321" s="75"/>
      <c r="AG321" s="75"/>
      <c r="AH321" s="75"/>
      <c r="AI321" s="75"/>
      <c r="AJ321" s="75"/>
      <c r="AK321" s="75"/>
      <c r="AL321" s="75"/>
      <c r="AM321" s="76"/>
      <c r="AN321" s="76"/>
      <c r="AO321" s="83" t="s">
        <v>50</v>
      </c>
      <c r="AP321" s="99"/>
    </row>
    <row r="322" spans="1:42" s="96" customFormat="1" ht="18" customHeight="1">
      <c r="A322" s="97">
        <v>39</v>
      </c>
      <c r="B322" s="98" t="str">
        <f t="shared" si="37"/>
        <v xml:space="preserve"> </v>
      </c>
      <c r="C322" s="98" t="str">
        <f t="shared" si="37"/>
        <v xml:space="preserve"> </v>
      </c>
      <c r="D322" s="98" t="str">
        <f t="shared" si="37"/>
        <v xml:space="preserve"> </v>
      </c>
      <c r="E322" s="167" t="str">
        <f t="shared" si="37"/>
        <v xml:space="preserve"> </v>
      </c>
      <c r="F322" s="167"/>
      <c r="G322" s="76"/>
      <c r="H322" s="76"/>
      <c r="I322" s="76"/>
      <c r="J322" s="76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49"/>
      <c r="X322" s="33"/>
      <c r="Y322" s="75"/>
      <c r="Z322" s="75"/>
      <c r="AA322" s="75"/>
      <c r="AB322" s="75"/>
      <c r="AC322" s="75"/>
      <c r="AD322" s="75"/>
      <c r="AE322" s="75"/>
      <c r="AF322" s="75"/>
      <c r="AG322" s="75"/>
      <c r="AH322" s="75"/>
      <c r="AI322" s="75"/>
      <c r="AJ322" s="75"/>
      <c r="AK322" s="75"/>
      <c r="AL322" s="75"/>
      <c r="AM322" s="76"/>
      <c r="AN322" s="76"/>
      <c r="AO322" s="83" t="s">
        <v>50</v>
      </c>
      <c r="AP322" s="99"/>
    </row>
    <row r="323" spans="1:42" s="96" customFormat="1" ht="18" customHeight="1">
      <c r="A323" s="97">
        <v>40</v>
      </c>
      <c r="B323" s="98" t="str">
        <f t="shared" si="37"/>
        <v xml:space="preserve"> </v>
      </c>
      <c r="C323" s="98" t="str">
        <f t="shared" si="37"/>
        <v xml:space="preserve"> </v>
      </c>
      <c r="D323" s="98" t="str">
        <f t="shared" si="37"/>
        <v xml:space="preserve"> </v>
      </c>
      <c r="E323" s="167" t="str">
        <f t="shared" si="37"/>
        <v xml:space="preserve"> </v>
      </c>
      <c r="F323" s="167"/>
      <c r="G323" s="76"/>
      <c r="H323" s="76"/>
      <c r="I323" s="76"/>
      <c r="J323" s="76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49"/>
      <c r="X323" s="33"/>
      <c r="Y323" s="75"/>
      <c r="Z323" s="75"/>
      <c r="AA323" s="75"/>
      <c r="AB323" s="75"/>
      <c r="AC323" s="75"/>
      <c r="AD323" s="75"/>
      <c r="AE323" s="75"/>
      <c r="AF323" s="75"/>
      <c r="AG323" s="75"/>
      <c r="AH323" s="75"/>
      <c r="AI323" s="75"/>
      <c r="AJ323" s="75"/>
      <c r="AK323" s="75"/>
      <c r="AL323" s="75"/>
      <c r="AM323" s="76"/>
      <c r="AN323" s="76"/>
      <c r="AO323" s="83" t="s">
        <v>50</v>
      </c>
      <c r="AP323" s="99"/>
    </row>
    <row r="324" spans="1:42" s="96" customFormat="1" ht="18" customHeight="1">
      <c r="A324" s="97"/>
      <c r="B324" s="98"/>
      <c r="C324" s="98"/>
      <c r="D324" s="98"/>
      <c r="E324" s="167"/>
      <c r="F324" s="167"/>
      <c r="G324" s="76"/>
      <c r="H324" s="76"/>
      <c r="I324" s="76"/>
      <c r="J324" s="76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49"/>
      <c r="X324" s="33"/>
      <c r="Y324" s="75"/>
      <c r="Z324" s="75"/>
      <c r="AA324" s="75"/>
      <c r="AB324" s="75"/>
      <c r="AC324" s="75"/>
      <c r="AD324" s="75"/>
      <c r="AE324" s="75"/>
      <c r="AF324" s="75"/>
      <c r="AG324" s="75"/>
      <c r="AH324" s="75"/>
      <c r="AI324" s="75"/>
      <c r="AJ324" s="75"/>
      <c r="AK324" s="75"/>
      <c r="AL324" s="75"/>
      <c r="AM324" s="76"/>
      <c r="AN324" s="76"/>
      <c r="AO324" s="83"/>
      <c r="AP324" s="99"/>
    </row>
    <row r="325" spans="1:42" s="107" customFormat="1" ht="18" customHeight="1" thickBot="1">
      <c r="A325" s="181" t="str">
        <f>A281</f>
        <v>الصف والشعبة : السادس الأساسي</v>
      </c>
      <c r="B325" s="181"/>
      <c r="C325" s="181"/>
      <c r="D325" s="181"/>
      <c r="E325" s="181"/>
      <c r="F325" s="181"/>
      <c r="G325" s="181"/>
      <c r="H325" s="105"/>
      <c r="I325" s="184" t="s">
        <v>128</v>
      </c>
      <c r="J325" s="184"/>
      <c r="K325" s="184"/>
      <c r="L325" s="184"/>
      <c r="M325" s="184"/>
      <c r="N325" s="184"/>
      <c r="O325" s="184"/>
      <c r="P325" s="184"/>
      <c r="Q325" s="105"/>
      <c r="R325" s="105" t="s">
        <v>47</v>
      </c>
      <c r="S325" s="105"/>
      <c r="T325" s="178" t="s">
        <v>48</v>
      </c>
      <c r="U325" s="178"/>
      <c r="V325" s="178"/>
      <c r="W325" s="106"/>
      <c r="X325" s="106"/>
      <c r="Y325" s="179" t="s">
        <v>45</v>
      </c>
      <c r="Z325" s="179"/>
      <c r="AA325" s="179"/>
      <c r="AB325" s="179"/>
      <c r="AC325" s="179"/>
      <c r="AD325" s="179"/>
      <c r="AE325" s="179"/>
      <c r="AF325" s="177" t="s">
        <v>55</v>
      </c>
      <c r="AG325" s="177"/>
      <c r="AH325" s="177"/>
      <c r="AI325" s="177"/>
      <c r="AJ325" s="177"/>
      <c r="AK325" s="177"/>
      <c r="AL325" s="177"/>
      <c r="AM325" s="177"/>
      <c r="AN325" s="180" t="str">
        <f>AN281</f>
        <v>السنة الدراسية : 2027/2026</v>
      </c>
      <c r="AO325" s="180"/>
      <c r="AP325" s="180"/>
    </row>
    <row r="326" spans="1:42" s="109" customFormat="1" ht="18" customHeight="1">
      <c r="A326" s="168" t="s">
        <v>3</v>
      </c>
      <c r="B326" s="170" t="s">
        <v>28</v>
      </c>
      <c r="C326" s="171"/>
      <c r="D326" s="171"/>
      <c r="E326" s="172"/>
      <c r="F326" s="108" t="s">
        <v>26</v>
      </c>
      <c r="G326" s="108">
        <v>1</v>
      </c>
      <c r="H326" s="108">
        <v>2</v>
      </c>
      <c r="I326" s="108">
        <v>3</v>
      </c>
      <c r="J326" s="108">
        <v>4</v>
      </c>
      <c r="K326" s="108">
        <v>5</v>
      </c>
      <c r="L326" s="108">
        <v>6</v>
      </c>
      <c r="M326" s="108">
        <v>7</v>
      </c>
      <c r="N326" s="108">
        <v>8</v>
      </c>
      <c r="O326" s="108">
        <v>9</v>
      </c>
      <c r="P326" s="108">
        <v>10</v>
      </c>
      <c r="Q326" s="108">
        <v>11</v>
      </c>
      <c r="R326" s="108">
        <v>12</v>
      </c>
      <c r="S326" s="108">
        <v>13</v>
      </c>
      <c r="T326" s="108">
        <v>14</v>
      </c>
      <c r="U326" s="108">
        <v>15</v>
      </c>
      <c r="V326" s="108">
        <v>16</v>
      </c>
      <c r="W326" s="39"/>
      <c r="X326" s="39"/>
      <c r="Y326" s="108">
        <v>17</v>
      </c>
      <c r="Z326" s="108">
        <v>18</v>
      </c>
      <c r="AA326" s="108">
        <v>19</v>
      </c>
      <c r="AB326" s="108">
        <v>20</v>
      </c>
      <c r="AC326" s="108">
        <v>21</v>
      </c>
      <c r="AD326" s="108">
        <v>22</v>
      </c>
      <c r="AE326" s="108">
        <v>23</v>
      </c>
      <c r="AF326" s="108">
        <v>24</v>
      </c>
      <c r="AG326" s="108">
        <v>25</v>
      </c>
      <c r="AH326" s="108">
        <v>26</v>
      </c>
      <c r="AI326" s="108">
        <v>27</v>
      </c>
      <c r="AJ326" s="108">
        <v>28</v>
      </c>
      <c r="AK326" s="108">
        <v>29</v>
      </c>
      <c r="AL326" s="108">
        <v>30</v>
      </c>
      <c r="AM326" s="108"/>
      <c r="AN326" s="173" t="s">
        <v>59</v>
      </c>
      <c r="AO326" s="173" t="s">
        <v>27</v>
      </c>
      <c r="AP326" s="175" t="s">
        <v>16</v>
      </c>
    </row>
    <row r="327" spans="1:42" s="109" customFormat="1" ht="18" customHeight="1" thickBot="1">
      <c r="A327" s="169"/>
      <c r="B327" s="110" t="s">
        <v>19</v>
      </c>
      <c r="C327" s="110" t="s">
        <v>20</v>
      </c>
      <c r="D327" s="110" t="s">
        <v>21</v>
      </c>
      <c r="E327" s="111" t="s">
        <v>25</v>
      </c>
      <c r="F327" s="112" t="s">
        <v>22</v>
      </c>
      <c r="G327" s="72" t="s">
        <v>63</v>
      </c>
      <c r="H327" s="72" t="s">
        <v>64</v>
      </c>
      <c r="I327" s="72" t="s">
        <v>65</v>
      </c>
      <c r="J327" s="72" t="s">
        <v>66</v>
      </c>
      <c r="K327" s="72" t="s">
        <v>134</v>
      </c>
      <c r="L327" s="72" t="s">
        <v>61</v>
      </c>
      <c r="M327" s="72" t="s">
        <v>62</v>
      </c>
      <c r="N327" s="72" t="s">
        <v>63</v>
      </c>
      <c r="O327" s="72" t="s">
        <v>64</v>
      </c>
      <c r="P327" s="72" t="s">
        <v>65</v>
      </c>
      <c r="Q327" s="72" t="s">
        <v>66</v>
      </c>
      <c r="R327" s="72" t="s">
        <v>134</v>
      </c>
      <c r="S327" s="72" t="s">
        <v>61</v>
      </c>
      <c r="T327" s="72" t="s">
        <v>62</v>
      </c>
      <c r="U327" s="72" t="s">
        <v>63</v>
      </c>
      <c r="V327" s="72" t="s">
        <v>64</v>
      </c>
      <c r="W327" s="39"/>
      <c r="X327" s="39"/>
      <c r="Y327" s="72" t="s">
        <v>65</v>
      </c>
      <c r="Z327" s="72" t="s">
        <v>137</v>
      </c>
      <c r="AA327" s="72" t="s">
        <v>134</v>
      </c>
      <c r="AB327" s="72" t="s">
        <v>61</v>
      </c>
      <c r="AC327" s="72" t="s">
        <v>62</v>
      </c>
      <c r="AD327" s="72" t="s">
        <v>63</v>
      </c>
      <c r="AE327" s="72" t="s">
        <v>64</v>
      </c>
      <c r="AF327" s="72" t="s">
        <v>65</v>
      </c>
      <c r="AG327" s="72" t="s">
        <v>66</v>
      </c>
      <c r="AH327" s="72" t="s">
        <v>134</v>
      </c>
      <c r="AI327" s="72" t="s">
        <v>61</v>
      </c>
      <c r="AJ327" s="72" t="s">
        <v>62</v>
      </c>
      <c r="AK327" s="72" t="s">
        <v>63</v>
      </c>
      <c r="AL327" s="72" t="s">
        <v>64</v>
      </c>
      <c r="AM327" s="72"/>
      <c r="AN327" s="174"/>
      <c r="AO327" s="174"/>
      <c r="AP327" s="176"/>
    </row>
    <row r="328" spans="1:42" s="96" customFormat="1" ht="18" customHeight="1">
      <c r="A328" s="93">
        <v>1</v>
      </c>
      <c r="B328" s="94" t="str">
        <f t="shared" ref="B328:E340" si="38">B284</f>
        <v>احمد</v>
      </c>
      <c r="C328" s="94" t="str">
        <f t="shared" si="38"/>
        <v>محمد</v>
      </c>
      <c r="D328" s="94" t="str">
        <f t="shared" si="38"/>
        <v>سليمان</v>
      </c>
      <c r="E328" s="182" t="str">
        <f t="shared" si="38"/>
        <v>ابوشتال</v>
      </c>
      <c r="F328" s="183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33"/>
      <c r="X328" s="33"/>
      <c r="Y328" s="75"/>
      <c r="Z328" s="75"/>
      <c r="AA328" s="75"/>
      <c r="AB328" s="75"/>
      <c r="AC328" s="75"/>
      <c r="AD328" s="75"/>
      <c r="AE328" s="75"/>
      <c r="AF328" s="75"/>
      <c r="AG328" s="75"/>
      <c r="AH328" s="75"/>
      <c r="AI328" s="75"/>
      <c r="AJ328" s="75"/>
      <c r="AK328" s="75"/>
      <c r="AL328" s="75"/>
      <c r="AM328" s="75"/>
      <c r="AN328" s="75"/>
      <c r="AO328" s="78" t="s">
        <v>50</v>
      </c>
      <c r="AP328" s="95"/>
    </row>
    <row r="329" spans="1:42" s="96" customFormat="1" ht="18" customHeight="1">
      <c r="A329" s="97">
        <v>2</v>
      </c>
      <c r="B329" s="98" t="str">
        <f t="shared" si="38"/>
        <v>احمد</v>
      </c>
      <c r="C329" s="98" t="str">
        <f t="shared" si="38"/>
        <v>محمد</v>
      </c>
      <c r="D329" s="98" t="str">
        <f t="shared" si="38"/>
        <v>صالح</v>
      </c>
      <c r="E329" s="167" t="str">
        <f t="shared" si="38"/>
        <v>النعيمات</v>
      </c>
      <c r="F329" s="167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49"/>
      <c r="X329" s="33"/>
      <c r="Y329" s="75"/>
      <c r="Z329" s="75"/>
      <c r="AA329" s="75"/>
      <c r="AB329" s="75"/>
      <c r="AC329" s="75"/>
      <c r="AD329" s="75"/>
      <c r="AE329" s="75"/>
      <c r="AF329" s="75"/>
      <c r="AG329" s="75"/>
      <c r="AH329" s="75"/>
      <c r="AI329" s="75"/>
      <c r="AJ329" s="75"/>
      <c r="AK329" s="75"/>
      <c r="AL329" s="76"/>
      <c r="AM329" s="76"/>
      <c r="AN329" s="76"/>
      <c r="AO329" s="83" t="s">
        <v>50</v>
      </c>
      <c r="AP329" s="99"/>
    </row>
    <row r="330" spans="1:42" s="96" customFormat="1" ht="18" customHeight="1">
      <c r="A330" s="97">
        <v>3</v>
      </c>
      <c r="B330" s="98" t="str">
        <f t="shared" si="38"/>
        <v>اياد</v>
      </c>
      <c r="C330" s="98" t="str">
        <f t="shared" si="38"/>
        <v>احمد</v>
      </c>
      <c r="D330" s="98" t="str">
        <f t="shared" si="38"/>
        <v>سليمان</v>
      </c>
      <c r="E330" s="167" t="str">
        <f t="shared" si="38"/>
        <v>الفزعات</v>
      </c>
      <c r="F330" s="167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49"/>
      <c r="X330" s="33"/>
      <c r="Y330" s="75"/>
      <c r="Z330" s="75"/>
      <c r="AA330" s="75"/>
      <c r="AB330" s="75"/>
      <c r="AC330" s="75"/>
      <c r="AD330" s="75"/>
      <c r="AE330" s="75"/>
      <c r="AF330" s="75"/>
      <c r="AG330" s="75"/>
      <c r="AH330" s="75"/>
      <c r="AI330" s="75"/>
      <c r="AJ330" s="75"/>
      <c r="AK330" s="75"/>
      <c r="AL330" s="76"/>
      <c r="AM330" s="76"/>
      <c r="AN330" s="76"/>
      <c r="AO330" s="83" t="s">
        <v>50</v>
      </c>
      <c r="AP330" s="99"/>
    </row>
    <row r="331" spans="1:42" s="96" customFormat="1" ht="18" customHeight="1">
      <c r="A331" s="97">
        <v>4</v>
      </c>
      <c r="B331" s="98" t="str">
        <f t="shared" si="38"/>
        <v>حسام</v>
      </c>
      <c r="C331" s="98" t="str">
        <f t="shared" si="38"/>
        <v>حمود</v>
      </c>
      <c r="D331" s="98" t="str">
        <f t="shared" si="38"/>
        <v>خلف</v>
      </c>
      <c r="E331" s="167" t="str">
        <f t="shared" si="38"/>
        <v>النعيمات</v>
      </c>
      <c r="F331" s="167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49"/>
      <c r="X331" s="33"/>
      <c r="Y331" s="75"/>
      <c r="Z331" s="75"/>
      <c r="AA331" s="75"/>
      <c r="AB331" s="75"/>
      <c r="AC331" s="75"/>
      <c r="AD331" s="75"/>
      <c r="AE331" s="75"/>
      <c r="AF331" s="75"/>
      <c r="AG331" s="75"/>
      <c r="AH331" s="75"/>
      <c r="AI331" s="75"/>
      <c r="AJ331" s="75"/>
      <c r="AK331" s="75"/>
      <c r="AL331" s="76"/>
      <c r="AM331" s="76"/>
      <c r="AN331" s="76"/>
      <c r="AO331" s="83" t="s">
        <v>50</v>
      </c>
      <c r="AP331" s="99"/>
    </row>
    <row r="332" spans="1:42" s="96" customFormat="1" ht="18" customHeight="1">
      <c r="A332" s="97">
        <v>5</v>
      </c>
      <c r="B332" s="98" t="str">
        <f t="shared" si="38"/>
        <v>عمر</v>
      </c>
      <c r="C332" s="98" t="str">
        <f t="shared" si="38"/>
        <v xml:space="preserve">محمود </v>
      </c>
      <c r="D332" s="98" t="str">
        <f t="shared" si="38"/>
        <v>سالم</v>
      </c>
      <c r="E332" s="167" t="str">
        <f t="shared" si="38"/>
        <v>النعيمات</v>
      </c>
      <c r="F332" s="167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49"/>
      <c r="X332" s="33"/>
      <c r="Y332" s="75"/>
      <c r="Z332" s="75"/>
      <c r="AA332" s="75"/>
      <c r="AB332" s="75"/>
      <c r="AC332" s="75"/>
      <c r="AD332" s="75"/>
      <c r="AE332" s="75"/>
      <c r="AF332" s="75"/>
      <c r="AG332" s="75"/>
      <c r="AH332" s="75"/>
      <c r="AI332" s="75"/>
      <c r="AJ332" s="75"/>
      <c r="AK332" s="75"/>
      <c r="AL332" s="76"/>
      <c r="AM332" s="76"/>
      <c r="AN332" s="76"/>
      <c r="AO332" s="83" t="s">
        <v>50</v>
      </c>
      <c r="AP332" s="99"/>
    </row>
    <row r="333" spans="1:42" s="96" customFormat="1" ht="18" customHeight="1">
      <c r="A333" s="97">
        <v>6</v>
      </c>
      <c r="B333" s="98" t="str">
        <f t="shared" si="38"/>
        <v>كريم</v>
      </c>
      <c r="C333" s="98" t="str">
        <f t="shared" si="38"/>
        <v>زكريا</v>
      </c>
      <c r="D333" s="98" t="str">
        <f t="shared" si="38"/>
        <v>محمد</v>
      </c>
      <c r="E333" s="167" t="str">
        <f t="shared" si="38"/>
        <v>النعيمات</v>
      </c>
      <c r="F333" s="167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49"/>
      <c r="X333" s="33"/>
      <c r="Y333" s="75"/>
      <c r="Z333" s="75"/>
      <c r="AA333" s="75"/>
      <c r="AB333" s="75"/>
      <c r="AC333" s="75"/>
      <c r="AD333" s="75"/>
      <c r="AE333" s="75"/>
      <c r="AF333" s="75"/>
      <c r="AG333" s="75"/>
      <c r="AH333" s="75"/>
      <c r="AI333" s="75"/>
      <c r="AJ333" s="75"/>
      <c r="AK333" s="75"/>
      <c r="AL333" s="76"/>
      <c r="AM333" s="76"/>
      <c r="AN333" s="76"/>
      <c r="AO333" s="83" t="s">
        <v>50</v>
      </c>
      <c r="AP333" s="99"/>
    </row>
    <row r="334" spans="1:42" s="96" customFormat="1" ht="18" customHeight="1">
      <c r="A334" s="97">
        <v>7</v>
      </c>
      <c r="B334" s="98" t="str">
        <f t="shared" si="38"/>
        <v>مازن</v>
      </c>
      <c r="C334" s="98" t="str">
        <f t="shared" si="38"/>
        <v>طارق</v>
      </c>
      <c r="D334" s="98" t="str">
        <f t="shared" si="38"/>
        <v>علي</v>
      </c>
      <c r="E334" s="167" t="str">
        <f t="shared" si="38"/>
        <v>النعيمات</v>
      </c>
      <c r="F334" s="167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49"/>
      <c r="X334" s="33"/>
      <c r="Y334" s="75"/>
      <c r="Z334" s="75"/>
      <c r="AA334" s="75"/>
      <c r="AB334" s="75"/>
      <c r="AC334" s="75"/>
      <c r="AD334" s="75"/>
      <c r="AE334" s="75"/>
      <c r="AF334" s="75"/>
      <c r="AG334" s="75"/>
      <c r="AH334" s="75"/>
      <c r="AI334" s="75"/>
      <c r="AJ334" s="75"/>
      <c r="AK334" s="75"/>
      <c r="AL334" s="76"/>
      <c r="AM334" s="76"/>
      <c r="AN334" s="76"/>
      <c r="AO334" s="83" t="s">
        <v>50</v>
      </c>
      <c r="AP334" s="99"/>
    </row>
    <row r="335" spans="1:42" s="96" customFormat="1" ht="18" customHeight="1">
      <c r="A335" s="97">
        <v>8</v>
      </c>
      <c r="B335" s="98" t="str">
        <f t="shared" si="38"/>
        <v>محمد</v>
      </c>
      <c r="C335" s="98" t="str">
        <f t="shared" si="38"/>
        <v>حمد</v>
      </c>
      <c r="D335" s="98" t="str">
        <f t="shared" si="38"/>
        <v>رجا</v>
      </c>
      <c r="E335" s="167" t="str">
        <f t="shared" si="38"/>
        <v>النعيمات</v>
      </c>
      <c r="F335" s="167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49"/>
      <c r="X335" s="33"/>
      <c r="Y335" s="75"/>
      <c r="Z335" s="75"/>
      <c r="AA335" s="75"/>
      <c r="AB335" s="75"/>
      <c r="AC335" s="75"/>
      <c r="AD335" s="75"/>
      <c r="AE335" s="75"/>
      <c r="AF335" s="75"/>
      <c r="AG335" s="75"/>
      <c r="AH335" s="75"/>
      <c r="AI335" s="75"/>
      <c r="AJ335" s="75"/>
      <c r="AK335" s="75"/>
      <c r="AL335" s="76"/>
      <c r="AM335" s="76"/>
      <c r="AN335" s="76"/>
      <c r="AO335" s="83" t="s">
        <v>50</v>
      </c>
      <c r="AP335" s="99"/>
    </row>
    <row r="336" spans="1:42" s="96" customFormat="1" ht="18" customHeight="1">
      <c r="A336" s="97">
        <v>9</v>
      </c>
      <c r="B336" s="98" t="str">
        <f t="shared" si="38"/>
        <v>محمد</v>
      </c>
      <c r="C336" s="98" t="str">
        <f t="shared" si="38"/>
        <v>عبدالهادي</v>
      </c>
      <c r="D336" s="98" t="str">
        <f t="shared" si="38"/>
        <v>محمد</v>
      </c>
      <c r="E336" s="167" t="str">
        <f t="shared" si="38"/>
        <v>النعيمات</v>
      </c>
      <c r="F336" s="167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49"/>
      <c r="X336" s="33"/>
      <c r="Y336" s="75"/>
      <c r="Z336" s="75"/>
      <c r="AA336" s="75"/>
      <c r="AB336" s="75"/>
      <c r="AC336" s="75"/>
      <c r="AD336" s="75"/>
      <c r="AE336" s="75"/>
      <c r="AF336" s="75"/>
      <c r="AG336" s="75"/>
      <c r="AH336" s="75"/>
      <c r="AI336" s="75"/>
      <c r="AJ336" s="75"/>
      <c r="AK336" s="75"/>
      <c r="AL336" s="76"/>
      <c r="AM336" s="76"/>
      <c r="AN336" s="76"/>
      <c r="AO336" s="83" t="s">
        <v>50</v>
      </c>
      <c r="AP336" s="99"/>
    </row>
    <row r="337" spans="1:42" s="96" customFormat="1" ht="18" customHeight="1">
      <c r="A337" s="97">
        <v>10</v>
      </c>
      <c r="B337" s="98" t="str">
        <f t="shared" si="38"/>
        <v>محمد</v>
      </c>
      <c r="C337" s="98" t="str">
        <f t="shared" si="38"/>
        <v>هيثم</v>
      </c>
      <c r="D337" s="98" t="str">
        <f t="shared" si="38"/>
        <v>موسى</v>
      </c>
      <c r="E337" s="167" t="str">
        <f t="shared" si="38"/>
        <v>النعيمات</v>
      </c>
      <c r="F337" s="167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49"/>
      <c r="X337" s="33"/>
      <c r="Y337" s="75"/>
      <c r="Z337" s="75"/>
      <c r="AA337" s="75"/>
      <c r="AB337" s="75"/>
      <c r="AC337" s="75"/>
      <c r="AD337" s="75"/>
      <c r="AE337" s="75"/>
      <c r="AF337" s="75"/>
      <c r="AG337" s="75"/>
      <c r="AH337" s="75"/>
      <c r="AI337" s="75"/>
      <c r="AJ337" s="75"/>
      <c r="AK337" s="75"/>
      <c r="AL337" s="76"/>
      <c r="AM337" s="76"/>
      <c r="AN337" s="76"/>
      <c r="AO337" s="83" t="s">
        <v>50</v>
      </c>
      <c r="AP337" s="99"/>
    </row>
    <row r="338" spans="1:42" s="96" customFormat="1" ht="18" customHeight="1">
      <c r="A338" s="97">
        <v>11</v>
      </c>
      <c r="B338" s="98" t="str">
        <f t="shared" si="38"/>
        <v>معتصم</v>
      </c>
      <c r="C338" s="98" t="str">
        <f t="shared" si="38"/>
        <v>عواد</v>
      </c>
      <c r="D338" s="98" t="str">
        <f t="shared" si="38"/>
        <v>مرزوق</v>
      </c>
      <c r="E338" s="167" t="str">
        <f t="shared" si="38"/>
        <v>النعيمات</v>
      </c>
      <c r="F338" s="167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49"/>
      <c r="X338" s="33"/>
      <c r="Y338" s="75"/>
      <c r="Z338" s="75"/>
      <c r="AA338" s="75"/>
      <c r="AB338" s="75"/>
      <c r="AC338" s="75"/>
      <c r="AD338" s="75"/>
      <c r="AE338" s="75"/>
      <c r="AF338" s="75"/>
      <c r="AG338" s="75"/>
      <c r="AH338" s="75"/>
      <c r="AI338" s="75"/>
      <c r="AJ338" s="75"/>
      <c r="AK338" s="75"/>
      <c r="AL338" s="76"/>
      <c r="AM338" s="76"/>
      <c r="AN338" s="76"/>
      <c r="AO338" s="83" t="s">
        <v>50</v>
      </c>
      <c r="AP338" s="99"/>
    </row>
    <row r="339" spans="1:42" s="96" customFormat="1" ht="18" customHeight="1">
      <c r="A339" s="97">
        <v>12</v>
      </c>
      <c r="B339" s="98" t="str">
        <f t="shared" si="38"/>
        <v>منير</v>
      </c>
      <c r="C339" s="98" t="str">
        <f t="shared" si="38"/>
        <v>خلدون</v>
      </c>
      <c r="D339" s="98" t="str">
        <f t="shared" si="38"/>
        <v xml:space="preserve">عوض </v>
      </c>
      <c r="E339" s="167" t="str">
        <f t="shared" si="38"/>
        <v>النعيمات</v>
      </c>
      <c r="F339" s="167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49"/>
      <c r="X339" s="33"/>
      <c r="Y339" s="75"/>
      <c r="Z339" s="75"/>
      <c r="AA339" s="75"/>
      <c r="AB339" s="75"/>
      <c r="AC339" s="75"/>
      <c r="AD339" s="75"/>
      <c r="AE339" s="75"/>
      <c r="AF339" s="75"/>
      <c r="AG339" s="75"/>
      <c r="AH339" s="75"/>
      <c r="AI339" s="75"/>
      <c r="AJ339" s="75"/>
      <c r="AK339" s="75"/>
      <c r="AL339" s="76"/>
      <c r="AM339" s="76"/>
      <c r="AN339" s="76"/>
      <c r="AO339" s="83" t="s">
        <v>50</v>
      </c>
      <c r="AP339" s="99"/>
    </row>
    <row r="340" spans="1:42" s="96" customFormat="1" ht="18" customHeight="1">
      <c r="A340" s="97">
        <v>13</v>
      </c>
      <c r="B340" s="98" t="str">
        <f t="shared" si="38"/>
        <v>نسيم</v>
      </c>
      <c r="C340" s="98" t="str">
        <f t="shared" si="38"/>
        <v>نواف</v>
      </c>
      <c r="D340" s="98" t="str">
        <f t="shared" si="38"/>
        <v>سليمان</v>
      </c>
      <c r="E340" s="167" t="str">
        <f t="shared" si="38"/>
        <v>النعيمات</v>
      </c>
      <c r="F340" s="167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49"/>
      <c r="X340" s="33"/>
      <c r="Y340" s="75"/>
      <c r="Z340" s="75"/>
      <c r="AA340" s="75"/>
      <c r="AB340" s="75"/>
      <c r="AC340" s="75"/>
      <c r="AD340" s="75"/>
      <c r="AE340" s="75"/>
      <c r="AF340" s="75"/>
      <c r="AG340" s="75"/>
      <c r="AH340" s="75"/>
      <c r="AI340" s="75"/>
      <c r="AJ340" s="75"/>
      <c r="AK340" s="75"/>
      <c r="AL340" s="76"/>
      <c r="AM340" s="76"/>
      <c r="AN340" s="76"/>
      <c r="AO340" s="83" t="s">
        <v>50</v>
      </c>
      <c r="AP340" s="99"/>
    </row>
    <row r="341" spans="1:42" s="96" customFormat="1" ht="18" customHeight="1">
      <c r="A341" s="97">
        <v>14</v>
      </c>
      <c r="B341" s="98"/>
      <c r="C341" s="98"/>
      <c r="D341" s="98"/>
      <c r="E341" s="167"/>
      <c r="F341" s="167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49"/>
      <c r="X341" s="33"/>
      <c r="Y341" s="75"/>
      <c r="Z341" s="75"/>
      <c r="AA341" s="75"/>
      <c r="AB341" s="75"/>
      <c r="AC341" s="75"/>
      <c r="AD341" s="75"/>
      <c r="AE341" s="75"/>
      <c r="AF341" s="75"/>
      <c r="AG341" s="75"/>
      <c r="AH341" s="75"/>
      <c r="AI341" s="75"/>
      <c r="AJ341" s="75"/>
      <c r="AK341" s="75"/>
      <c r="AL341" s="76"/>
      <c r="AM341" s="76"/>
      <c r="AN341" s="76"/>
      <c r="AO341" s="83" t="s">
        <v>50</v>
      </c>
      <c r="AP341" s="99"/>
    </row>
    <row r="342" spans="1:42" s="96" customFormat="1" ht="18" customHeight="1">
      <c r="A342" s="97">
        <v>15</v>
      </c>
      <c r="B342" s="98"/>
      <c r="C342" s="98"/>
      <c r="D342" s="98"/>
      <c r="E342" s="167"/>
      <c r="F342" s="167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49"/>
      <c r="X342" s="33"/>
      <c r="Y342" s="75"/>
      <c r="Z342" s="75"/>
      <c r="AA342" s="75"/>
      <c r="AB342" s="75"/>
      <c r="AC342" s="75"/>
      <c r="AD342" s="75"/>
      <c r="AE342" s="75"/>
      <c r="AF342" s="75"/>
      <c r="AG342" s="75"/>
      <c r="AH342" s="75"/>
      <c r="AI342" s="75"/>
      <c r="AJ342" s="75"/>
      <c r="AK342" s="75"/>
      <c r="AL342" s="76"/>
      <c r="AM342" s="76"/>
      <c r="AN342" s="76"/>
      <c r="AO342" s="83" t="s">
        <v>50</v>
      </c>
      <c r="AP342" s="99"/>
    </row>
    <row r="343" spans="1:42" s="96" customFormat="1" ht="18" customHeight="1">
      <c r="A343" s="97">
        <v>16</v>
      </c>
      <c r="B343" s="98"/>
      <c r="C343" s="98"/>
      <c r="D343" s="98"/>
      <c r="E343" s="167"/>
      <c r="F343" s="167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49"/>
      <c r="X343" s="33"/>
      <c r="Y343" s="75"/>
      <c r="Z343" s="75"/>
      <c r="AA343" s="75"/>
      <c r="AB343" s="75"/>
      <c r="AC343" s="75"/>
      <c r="AD343" s="75"/>
      <c r="AE343" s="75"/>
      <c r="AF343" s="75"/>
      <c r="AG343" s="75"/>
      <c r="AH343" s="75"/>
      <c r="AI343" s="75"/>
      <c r="AJ343" s="75"/>
      <c r="AK343" s="75"/>
      <c r="AL343" s="76"/>
      <c r="AM343" s="76"/>
      <c r="AN343" s="76"/>
      <c r="AO343" s="83" t="s">
        <v>50</v>
      </c>
      <c r="AP343" s="99"/>
    </row>
    <row r="344" spans="1:42" s="96" customFormat="1" ht="18" customHeight="1">
      <c r="A344" s="97">
        <v>17</v>
      </c>
      <c r="B344" s="98"/>
      <c r="C344" s="98"/>
      <c r="D344" s="98"/>
      <c r="E344" s="167"/>
      <c r="F344" s="167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49"/>
      <c r="X344" s="33"/>
      <c r="Y344" s="75"/>
      <c r="Z344" s="75"/>
      <c r="AA344" s="75"/>
      <c r="AB344" s="75"/>
      <c r="AC344" s="75"/>
      <c r="AD344" s="75"/>
      <c r="AE344" s="75"/>
      <c r="AF344" s="75"/>
      <c r="AG344" s="75"/>
      <c r="AH344" s="75"/>
      <c r="AI344" s="75"/>
      <c r="AJ344" s="75"/>
      <c r="AK344" s="75"/>
      <c r="AL344" s="76"/>
      <c r="AM344" s="76"/>
      <c r="AN344" s="76"/>
      <c r="AO344" s="83" t="s">
        <v>50</v>
      </c>
      <c r="AP344" s="99"/>
    </row>
    <row r="345" spans="1:42" s="96" customFormat="1" ht="18" customHeight="1">
      <c r="A345" s="97">
        <v>18</v>
      </c>
      <c r="B345" s="98"/>
      <c r="C345" s="98"/>
      <c r="D345" s="98"/>
      <c r="E345" s="167"/>
      <c r="F345" s="167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49"/>
      <c r="X345" s="33"/>
      <c r="Y345" s="75"/>
      <c r="Z345" s="75"/>
      <c r="AA345" s="75"/>
      <c r="AB345" s="75"/>
      <c r="AC345" s="75"/>
      <c r="AD345" s="75"/>
      <c r="AE345" s="75"/>
      <c r="AF345" s="75"/>
      <c r="AG345" s="75"/>
      <c r="AH345" s="75"/>
      <c r="AI345" s="75"/>
      <c r="AJ345" s="75"/>
      <c r="AK345" s="75"/>
      <c r="AL345" s="76"/>
      <c r="AM345" s="76"/>
      <c r="AN345" s="76"/>
      <c r="AO345" s="83" t="s">
        <v>50</v>
      </c>
      <c r="AP345" s="99"/>
    </row>
    <row r="346" spans="1:42" s="96" customFormat="1" ht="18" customHeight="1">
      <c r="A346" s="97">
        <v>19</v>
      </c>
      <c r="B346" s="98"/>
      <c r="C346" s="98"/>
      <c r="D346" s="98"/>
      <c r="E346" s="167"/>
      <c r="F346" s="167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49"/>
      <c r="X346" s="33"/>
      <c r="Y346" s="75"/>
      <c r="Z346" s="75"/>
      <c r="AA346" s="75"/>
      <c r="AB346" s="75"/>
      <c r="AC346" s="75"/>
      <c r="AD346" s="75"/>
      <c r="AE346" s="75"/>
      <c r="AF346" s="75"/>
      <c r="AG346" s="75"/>
      <c r="AH346" s="75"/>
      <c r="AI346" s="75"/>
      <c r="AJ346" s="75"/>
      <c r="AK346" s="75"/>
      <c r="AL346" s="76"/>
      <c r="AM346" s="76"/>
      <c r="AN346" s="76"/>
      <c r="AO346" s="83" t="s">
        <v>50</v>
      </c>
      <c r="AP346" s="99"/>
    </row>
    <row r="347" spans="1:42" s="96" customFormat="1" ht="18" customHeight="1">
      <c r="A347" s="97">
        <v>20</v>
      </c>
      <c r="B347" s="98"/>
      <c r="C347" s="98"/>
      <c r="D347" s="98"/>
      <c r="E347" s="167"/>
      <c r="F347" s="167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49"/>
      <c r="X347" s="33"/>
      <c r="Y347" s="75"/>
      <c r="Z347" s="75"/>
      <c r="AA347" s="75"/>
      <c r="AB347" s="75"/>
      <c r="AC347" s="75"/>
      <c r="AD347" s="75"/>
      <c r="AE347" s="75"/>
      <c r="AF347" s="75"/>
      <c r="AG347" s="75"/>
      <c r="AH347" s="75"/>
      <c r="AI347" s="75"/>
      <c r="AJ347" s="75"/>
      <c r="AK347" s="75"/>
      <c r="AL347" s="76"/>
      <c r="AM347" s="76"/>
      <c r="AN347" s="76"/>
      <c r="AO347" s="83" t="s">
        <v>50</v>
      </c>
      <c r="AP347" s="99"/>
    </row>
    <row r="348" spans="1:42" s="96" customFormat="1" ht="18" customHeight="1">
      <c r="A348" s="97">
        <v>21</v>
      </c>
      <c r="B348" s="98"/>
      <c r="C348" s="98"/>
      <c r="D348" s="98"/>
      <c r="E348" s="167"/>
      <c r="F348" s="167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49"/>
      <c r="X348" s="33"/>
      <c r="Y348" s="75"/>
      <c r="Z348" s="75"/>
      <c r="AA348" s="75"/>
      <c r="AB348" s="75"/>
      <c r="AC348" s="75"/>
      <c r="AD348" s="75"/>
      <c r="AE348" s="75"/>
      <c r="AF348" s="75"/>
      <c r="AG348" s="75"/>
      <c r="AH348" s="75"/>
      <c r="AI348" s="75"/>
      <c r="AJ348" s="75"/>
      <c r="AK348" s="75"/>
      <c r="AL348" s="76"/>
      <c r="AM348" s="76"/>
      <c r="AN348" s="76"/>
      <c r="AO348" s="83" t="s">
        <v>50</v>
      </c>
      <c r="AP348" s="99"/>
    </row>
    <row r="349" spans="1:42" s="96" customFormat="1" ht="18" customHeight="1">
      <c r="A349" s="97">
        <v>22</v>
      </c>
      <c r="B349" s="98"/>
      <c r="C349" s="98"/>
      <c r="D349" s="98"/>
      <c r="E349" s="167"/>
      <c r="F349" s="167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49"/>
      <c r="X349" s="33"/>
      <c r="Y349" s="75"/>
      <c r="Z349" s="75"/>
      <c r="AA349" s="75"/>
      <c r="AB349" s="75"/>
      <c r="AC349" s="75"/>
      <c r="AD349" s="75"/>
      <c r="AE349" s="75"/>
      <c r="AF349" s="75"/>
      <c r="AG349" s="75"/>
      <c r="AH349" s="75"/>
      <c r="AI349" s="75"/>
      <c r="AJ349" s="75"/>
      <c r="AK349" s="75"/>
      <c r="AL349" s="76"/>
      <c r="AM349" s="76"/>
      <c r="AN349" s="76"/>
      <c r="AO349" s="83" t="s">
        <v>50</v>
      </c>
      <c r="AP349" s="99"/>
    </row>
    <row r="350" spans="1:42" s="96" customFormat="1" ht="18" customHeight="1">
      <c r="A350" s="97">
        <v>23</v>
      </c>
      <c r="B350" s="98"/>
      <c r="C350" s="98"/>
      <c r="D350" s="98"/>
      <c r="E350" s="167"/>
      <c r="F350" s="167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49"/>
      <c r="X350" s="33"/>
      <c r="Y350" s="75"/>
      <c r="Z350" s="75"/>
      <c r="AA350" s="75"/>
      <c r="AB350" s="75"/>
      <c r="AC350" s="75"/>
      <c r="AD350" s="75"/>
      <c r="AE350" s="75"/>
      <c r="AF350" s="75"/>
      <c r="AG350" s="75"/>
      <c r="AH350" s="75"/>
      <c r="AI350" s="75"/>
      <c r="AJ350" s="75"/>
      <c r="AK350" s="75"/>
      <c r="AL350" s="76"/>
      <c r="AM350" s="76"/>
      <c r="AN350" s="76"/>
      <c r="AO350" s="83" t="s">
        <v>50</v>
      </c>
      <c r="AP350" s="99"/>
    </row>
    <row r="351" spans="1:42" s="96" customFormat="1" ht="18" customHeight="1">
      <c r="A351" s="97">
        <v>24</v>
      </c>
      <c r="B351" s="98"/>
      <c r="C351" s="98"/>
      <c r="D351" s="98"/>
      <c r="E351" s="167"/>
      <c r="F351" s="167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49"/>
      <c r="X351" s="33"/>
      <c r="Y351" s="75"/>
      <c r="Z351" s="75"/>
      <c r="AA351" s="75"/>
      <c r="AB351" s="75"/>
      <c r="AC351" s="75"/>
      <c r="AD351" s="75"/>
      <c r="AE351" s="75"/>
      <c r="AF351" s="75"/>
      <c r="AG351" s="75"/>
      <c r="AH351" s="75"/>
      <c r="AI351" s="75"/>
      <c r="AJ351" s="75"/>
      <c r="AK351" s="75"/>
      <c r="AL351" s="76"/>
      <c r="AM351" s="76"/>
      <c r="AN351" s="76"/>
      <c r="AO351" s="83" t="s">
        <v>50</v>
      </c>
      <c r="AP351" s="99"/>
    </row>
    <row r="352" spans="1:42" s="96" customFormat="1" ht="18" customHeight="1">
      <c r="A352" s="97">
        <v>25</v>
      </c>
      <c r="B352" s="98"/>
      <c r="C352" s="98"/>
      <c r="D352" s="98"/>
      <c r="E352" s="167"/>
      <c r="F352" s="167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49"/>
      <c r="X352" s="33"/>
      <c r="Y352" s="75"/>
      <c r="Z352" s="75"/>
      <c r="AA352" s="75"/>
      <c r="AB352" s="75"/>
      <c r="AC352" s="75"/>
      <c r="AD352" s="75"/>
      <c r="AE352" s="75"/>
      <c r="AF352" s="75"/>
      <c r="AG352" s="75"/>
      <c r="AH352" s="75"/>
      <c r="AI352" s="75"/>
      <c r="AJ352" s="75"/>
      <c r="AK352" s="75"/>
      <c r="AL352" s="76"/>
      <c r="AM352" s="76"/>
      <c r="AN352" s="76"/>
      <c r="AO352" s="83" t="s">
        <v>50</v>
      </c>
      <c r="AP352" s="99"/>
    </row>
    <row r="353" spans="1:42" s="96" customFormat="1" ht="18" customHeight="1">
      <c r="A353" s="97">
        <v>26</v>
      </c>
      <c r="B353" s="98"/>
      <c r="C353" s="98"/>
      <c r="D353" s="98"/>
      <c r="E353" s="167"/>
      <c r="F353" s="167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49"/>
      <c r="X353" s="33"/>
      <c r="Y353" s="75"/>
      <c r="Z353" s="75"/>
      <c r="AA353" s="75"/>
      <c r="AB353" s="75"/>
      <c r="AC353" s="75"/>
      <c r="AD353" s="75"/>
      <c r="AE353" s="75"/>
      <c r="AF353" s="75"/>
      <c r="AG353" s="75"/>
      <c r="AH353" s="75"/>
      <c r="AI353" s="75"/>
      <c r="AJ353" s="75"/>
      <c r="AK353" s="75"/>
      <c r="AL353" s="76"/>
      <c r="AM353" s="76"/>
      <c r="AN353" s="76"/>
      <c r="AO353" s="83" t="s">
        <v>50</v>
      </c>
      <c r="AP353" s="99"/>
    </row>
    <row r="354" spans="1:42" s="96" customFormat="1" ht="18" customHeight="1">
      <c r="A354" s="97">
        <v>27</v>
      </c>
      <c r="B354" s="98"/>
      <c r="C354" s="98"/>
      <c r="D354" s="98"/>
      <c r="E354" s="167"/>
      <c r="F354" s="167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49"/>
      <c r="X354" s="33"/>
      <c r="Y354" s="75"/>
      <c r="Z354" s="75"/>
      <c r="AA354" s="75"/>
      <c r="AB354" s="75"/>
      <c r="AC354" s="75"/>
      <c r="AD354" s="75"/>
      <c r="AE354" s="75"/>
      <c r="AF354" s="75"/>
      <c r="AG354" s="75"/>
      <c r="AH354" s="75"/>
      <c r="AI354" s="75"/>
      <c r="AJ354" s="75"/>
      <c r="AK354" s="75"/>
      <c r="AL354" s="76"/>
      <c r="AM354" s="76"/>
      <c r="AN354" s="76"/>
      <c r="AO354" s="83" t="s">
        <v>50</v>
      </c>
      <c r="AP354" s="99"/>
    </row>
    <row r="355" spans="1:42" s="96" customFormat="1" ht="18" customHeight="1">
      <c r="A355" s="97">
        <v>28</v>
      </c>
      <c r="B355" s="98"/>
      <c r="C355" s="98"/>
      <c r="D355" s="98"/>
      <c r="E355" s="167"/>
      <c r="F355" s="167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49"/>
      <c r="X355" s="33"/>
      <c r="Y355" s="75"/>
      <c r="Z355" s="75"/>
      <c r="AA355" s="75"/>
      <c r="AB355" s="75"/>
      <c r="AC355" s="75"/>
      <c r="AD355" s="75"/>
      <c r="AE355" s="75"/>
      <c r="AF355" s="75"/>
      <c r="AG355" s="75"/>
      <c r="AH355" s="75"/>
      <c r="AI355" s="75"/>
      <c r="AJ355" s="75"/>
      <c r="AK355" s="75"/>
      <c r="AL355" s="76"/>
      <c r="AM355" s="76"/>
      <c r="AN355" s="76"/>
      <c r="AO355" s="83" t="s">
        <v>50</v>
      </c>
      <c r="AP355" s="99"/>
    </row>
    <row r="356" spans="1:42" s="96" customFormat="1" ht="18" customHeight="1">
      <c r="A356" s="97">
        <v>29</v>
      </c>
      <c r="B356" s="98"/>
      <c r="C356" s="98"/>
      <c r="D356" s="98"/>
      <c r="E356" s="167"/>
      <c r="F356" s="167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49"/>
      <c r="X356" s="33"/>
      <c r="Y356" s="75"/>
      <c r="Z356" s="75"/>
      <c r="AA356" s="75"/>
      <c r="AB356" s="75"/>
      <c r="AC356" s="75"/>
      <c r="AD356" s="75"/>
      <c r="AE356" s="75"/>
      <c r="AF356" s="75"/>
      <c r="AG356" s="75"/>
      <c r="AH356" s="75"/>
      <c r="AI356" s="75"/>
      <c r="AJ356" s="75"/>
      <c r="AK356" s="75"/>
      <c r="AL356" s="76"/>
      <c r="AM356" s="76"/>
      <c r="AN356" s="76"/>
      <c r="AO356" s="83" t="s">
        <v>50</v>
      </c>
      <c r="AP356" s="99"/>
    </row>
    <row r="357" spans="1:42" s="96" customFormat="1" ht="18" customHeight="1">
      <c r="A357" s="97">
        <v>30</v>
      </c>
      <c r="B357" s="98"/>
      <c r="C357" s="98"/>
      <c r="D357" s="98"/>
      <c r="E357" s="167"/>
      <c r="F357" s="167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49"/>
      <c r="X357" s="33"/>
      <c r="Y357" s="75"/>
      <c r="Z357" s="75"/>
      <c r="AA357" s="75"/>
      <c r="AB357" s="75"/>
      <c r="AC357" s="75"/>
      <c r="AD357" s="75"/>
      <c r="AE357" s="75"/>
      <c r="AF357" s="75"/>
      <c r="AG357" s="75"/>
      <c r="AH357" s="75"/>
      <c r="AI357" s="75"/>
      <c r="AJ357" s="75"/>
      <c r="AK357" s="75"/>
      <c r="AL357" s="76"/>
      <c r="AM357" s="76"/>
      <c r="AN357" s="76"/>
      <c r="AO357" s="83" t="s">
        <v>50</v>
      </c>
      <c r="AP357" s="99"/>
    </row>
    <row r="358" spans="1:42" s="96" customFormat="1" ht="18" customHeight="1">
      <c r="A358" s="97">
        <v>31</v>
      </c>
      <c r="B358" s="98"/>
      <c r="C358" s="98"/>
      <c r="D358" s="98"/>
      <c r="E358" s="167"/>
      <c r="F358" s="167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49"/>
      <c r="X358" s="33"/>
      <c r="Y358" s="75"/>
      <c r="Z358" s="75"/>
      <c r="AA358" s="75"/>
      <c r="AB358" s="75"/>
      <c r="AC358" s="75"/>
      <c r="AD358" s="75"/>
      <c r="AE358" s="75"/>
      <c r="AF358" s="75"/>
      <c r="AG358" s="75"/>
      <c r="AH358" s="75"/>
      <c r="AI358" s="75"/>
      <c r="AJ358" s="75"/>
      <c r="AK358" s="75"/>
      <c r="AL358" s="76"/>
      <c r="AM358" s="76"/>
      <c r="AN358" s="76"/>
      <c r="AO358" s="83" t="s">
        <v>50</v>
      </c>
      <c r="AP358" s="99"/>
    </row>
    <row r="359" spans="1:42" s="96" customFormat="1" ht="18" customHeight="1">
      <c r="A359" s="97">
        <v>32</v>
      </c>
      <c r="B359" s="98"/>
      <c r="C359" s="98"/>
      <c r="D359" s="98"/>
      <c r="E359" s="167"/>
      <c r="F359" s="167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49"/>
      <c r="X359" s="33"/>
      <c r="Y359" s="75"/>
      <c r="Z359" s="75"/>
      <c r="AA359" s="75"/>
      <c r="AB359" s="75"/>
      <c r="AC359" s="75"/>
      <c r="AD359" s="75"/>
      <c r="AE359" s="75"/>
      <c r="AF359" s="75"/>
      <c r="AG359" s="75"/>
      <c r="AH359" s="75"/>
      <c r="AI359" s="75"/>
      <c r="AJ359" s="75"/>
      <c r="AK359" s="75"/>
      <c r="AL359" s="76"/>
      <c r="AM359" s="76"/>
      <c r="AN359" s="76"/>
      <c r="AO359" s="83" t="s">
        <v>50</v>
      </c>
      <c r="AP359" s="99"/>
    </row>
    <row r="360" spans="1:42" s="96" customFormat="1" ht="18" customHeight="1">
      <c r="A360" s="97">
        <v>33</v>
      </c>
      <c r="B360" s="98"/>
      <c r="C360" s="98"/>
      <c r="D360" s="98"/>
      <c r="E360" s="167"/>
      <c r="F360" s="167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49"/>
      <c r="X360" s="33"/>
      <c r="Y360" s="75"/>
      <c r="Z360" s="75"/>
      <c r="AA360" s="75"/>
      <c r="AB360" s="75"/>
      <c r="AC360" s="75"/>
      <c r="AD360" s="75"/>
      <c r="AE360" s="75"/>
      <c r="AF360" s="75"/>
      <c r="AG360" s="75"/>
      <c r="AH360" s="75"/>
      <c r="AI360" s="75"/>
      <c r="AJ360" s="75"/>
      <c r="AK360" s="75"/>
      <c r="AL360" s="76"/>
      <c r="AM360" s="76"/>
      <c r="AN360" s="76"/>
      <c r="AO360" s="83" t="s">
        <v>50</v>
      </c>
      <c r="AP360" s="99"/>
    </row>
    <row r="361" spans="1:42" s="96" customFormat="1" ht="18" customHeight="1">
      <c r="A361" s="97">
        <v>34</v>
      </c>
      <c r="B361" s="98"/>
      <c r="C361" s="98"/>
      <c r="D361" s="98"/>
      <c r="E361" s="167"/>
      <c r="F361" s="167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49"/>
      <c r="X361" s="33"/>
      <c r="Y361" s="75"/>
      <c r="Z361" s="75"/>
      <c r="AA361" s="75"/>
      <c r="AB361" s="75"/>
      <c r="AC361" s="75"/>
      <c r="AD361" s="75"/>
      <c r="AE361" s="75"/>
      <c r="AF361" s="75"/>
      <c r="AG361" s="75"/>
      <c r="AH361" s="75"/>
      <c r="AI361" s="75"/>
      <c r="AJ361" s="75"/>
      <c r="AK361" s="75"/>
      <c r="AL361" s="76"/>
      <c r="AM361" s="76"/>
      <c r="AN361" s="76"/>
      <c r="AO361" s="83" t="s">
        <v>50</v>
      </c>
      <c r="AP361" s="99"/>
    </row>
    <row r="362" spans="1:42" s="96" customFormat="1" ht="18" customHeight="1">
      <c r="A362" s="97">
        <v>35</v>
      </c>
      <c r="B362" s="98" t="str">
        <f t="shared" ref="B362:E367" si="39">B318</f>
        <v xml:space="preserve"> </v>
      </c>
      <c r="C362" s="98" t="str">
        <f t="shared" si="39"/>
        <v xml:space="preserve"> </v>
      </c>
      <c r="D362" s="98" t="str">
        <f t="shared" si="39"/>
        <v xml:space="preserve"> </v>
      </c>
      <c r="E362" s="167" t="str">
        <f t="shared" si="39"/>
        <v xml:space="preserve"> </v>
      </c>
      <c r="F362" s="167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49"/>
      <c r="X362" s="33"/>
      <c r="Y362" s="75"/>
      <c r="Z362" s="75"/>
      <c r="AA362" s="75"/>
      <c r="AB362" s="75"/>
      <c r="AC362" s="75"/>
      <c r="AD362" s="75"/>
      <c r="AE362" s="75"/>
      <c r="AF362" s="75"/>
      <c r="AG362" s="75"/>
      <c r="AH362" s="75"/>
      <c r="AI362" s="75"/>
      <c r="AJ362" s="75"/>
      <c r="AK362" s="75"/>
      <c r="AL362" s="76"/>
      <c r="AM362" s="76"/>
      <c r="AN362" s="76"/>
      <c r="AO362" s="83" t="s">
        <v>50</v>
      </c>
      <c r="AP362" s="99"/>
    </row>
    <row r="363" spans="1:42" s="96" customFormat="1" ht="18" customHeight="1">
      <c r="A363" s="97">
        <v>36</v>
      </c>
      <c r="B363" s="98" t="str">
        <f t="shared" si="39"/>
        <v xml:space="preserve"> </v>
      </c>
      <c r="C363" s="98" t="str">
        <f t="shared" si="39"/>
        <v xml:space="preserve"> </v>
      </c>
      <c r="D363" s="98" t="str">
        <f t="shared" si="39"/>
        <v xml:space="preserve"> </v>
      </c>
      <c r="E363" s="167" t="str">
        <f t="shared" si="39"/>
        <v xml:space="preserve"> </v>
      </c>
      <c r="F363" s="167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49"/>
      <c r="X363" s="33"/>
      <c r="Y363" s="75"/>
      <c r="Z363" s="75"/>
      <c r="AA363" s="75"/>
      <c r="AB363" s="75"/>
      <c r="AC363" s="75"/>
      <c r="AD363" s="75"/>
      <c r="AE363" s="75"/>
      <c r="AF363" s="75"/>
      <c r="AG363" s="75"/>
      <c r="AH363" s="75"/>
      <c r="AI363" s="75"/>
      <c r="AJ363" s="75"/>
      <c r="AK363" s="75"/>
      <c r="AL363" s="76"/>
      <c r="AM363" s="76"/>
      <c r="AN363" s="76"/>
      <c r="AO363" s="83" t="s">
        <v>50</v>
      </c>
      <c r="AP363" s="99"/>
    </row>
    <row r="364" spans="1:42" s="96" customFormat="1" ht="18" customHeight="1">
      <c r="A364" s="97">
        <v>37</v>
      </c>
      <c r="B364" s="98" t="str">
        <f t="shared" si="39"/>
        <v xml:space="preserve"> </v>
      </c>
      <c r="C364" s="98" t="str">
        <f t="shared" si="39"/>
        <v xml:space="preserve"> </v>
      </c>
      <c r="D364" s="98" t="str">
        <f t="shared" si="39"/>
        <v xml:space="preserve"> </v>
      </c>
      <c r="E364" s="167" t="str">
        <f t="shared" si="39"/>
        <v xml:space="preserve"> </v>
      </c>
      <c r="F364" s="167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49"/>
      <c r="X364" s="33"/>
      <c r="Y364" s="75"/>
      <c r="Z364" s="75"/>
      <c r="AA364" s="75"/>
      <c r="AB364" s="75"/>
      <c r="AC364" s="75"/>
      <c r="AD364" s="75"/>
      <c r="AE364" s="75"/>
      <c r="AF364" s="75"/>
      <c r="AG364" s="75"/>
      <c r="AH364" s="75"/>
      <c r="AI364" s="75"/>
      <c r="AJ364" s="75"/>
      <c r="AK364" s="75"/>
      <c r="AL364" s="76"/>
      <c r="AM364" s="76"/>
      <c r="AN364" s="76"/>
      <c r="AO364" s="83" t="s">
        <v>50</v>
      </c>
      <c r="AP364" s="99"/>
    </row>
    <row r="365" spans="1:42" s="96" customFormat="1" ht="18" customHeight="1">
      <c r="A365" s="97">
        <v>38</v>
      </c>
      <c r="B365" s="98" t="str">
        <f t="shared" si="39"/>
        <v xml:space="preserve"> </v>
      </c>
      <c r="C365" s="98" t="str">
        <f t="shared" si="39"/>
        <v xml:space="preserve"> </v>
      </c>
      <c r="D365" s="98" t="str">
        <f t="shared" si="39"/>
        <v xml:space="preserve"> </v>
      </c>
      <c r="E365" s="167" t="str">
        <f t="shared" si="39"/>
        <v xml:space="preserve"> </v>
      </c>
      <c r="F365" s="167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49"/>
      <c r="X365" s="33"/>
      <c r="Y365" s="75"/>
      <c r="Z365" s="75"/>
      <c r="AA365" s="75"/>
      <c r="AB365" s="75"/>
      <c r="AC365" s="75"/>
      <c r="AD365" s="75"/>
      <c r="AE365" s="75"/>
      <c r="AF365" s="75"/>
      <c r="AG365" s="75"/>
      <c r="AH365" s="75"/>
      <c r="AI365" s="75"/>
      <c r="AJ365" s="75"/>
      <c r="AK365" s="75"/>
      <c r="AL365" s="76"/>
      <c r="AM365" s="76"/>
      <c r="AN365" s="76"/>
      <c r="AO365" s="83" t="s">
        <v>50</v>
      </c>
      <c r="AP365" s="99"/>
    </row>
    <row r="366" spans="1:42" s="96" customFormat="1" ht="18" customHeight="1">
      <c r="A366" s="97">
        <v>39</v>
      </c>
      <c r="B366" s="98" t="str">
        <f t="shared" si="39"/>
        <v xml:space="preserve"> </v>
      </c>
      <c r="C366" s="98" t="str">
        <f t="shared" si="39"/>
        <v xml:space="preserve"> </v>
      </c>
      <c r="D366" s="98" t="str">
        <f t="shared" si="39"/>
        <v xml:space="preserve"> </v>
      </c>
      <c r="E366" s="167" t="str">
        <f t="shared" si="39"/>
        <v xml:space="preserve"> </v>
      </c>
      <c r="F366" s="167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49"/>
      <c r="X366" s="33"/>
      <c r="Y366" s="75"/>
      <c r="Z366" s="75"/>
      <c r="AA366" s="75"/>
      <c r="AB366" s="75"/>
      <c r="AC366" s="75"/>
      <c r="AD366" s="75"/>
      <c r="AE366" s="75"/>
      <c r="AF366" s="75"/>
      <c r="AG366" s="75"/>
      <c r="AH366" s="75"/>
      <c r="AI366" s="75"/>
      <c r="AJ366" s="75"/>
      <c r="AK366" s="75"/>
      <c r="AL366" s="76"/>
      <c r="AM366" s="76"/>
      <c r="AN366" s="76"/>
      <c r="AO366" s="83" t="s">
        <v>50</v>
      </c>
      <c r="AP366" s="99"/>
    </row>
    <row r="367" spans="1:42" s="96" customFormat="1" ht="18" customHeight="1">
      <c r="A367" s="97">
        <v>40</v>
      </c>
      <c r="B367" s="98" t="str">
        <f t="shared" si="39"/>
        <v xml:space="preserve"> </v>
      </c>
      <c r="C367" s="98" t="str">
        <f t="shared" si="39"/>
        <v xml:space="preserve"> </v>
      </c>
      <c r="D367" s="98" t="str">
        <f t="shared" si="39"/>
        <v xml:space="preserve"> </v>
      </c>
      <c r="E367" s="167" t="str">
        <f t="shared" si="39"/>
        <v xml:space="preserve"> </v>
      </c>
      <c r="F367" s="167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49"/>
      <c r="X367" s="33"/>
      <c r="Y367" s="75"/>
      <c r="Z367" s="75"/>
      <c r="AA367" s="75"/>
      <c r="AB367" s="75"/>
      <c r="AC367" s="75"/>
      <c r="AD367" s="75"/>
      <c r="AE367" s="75"/>
      <c r="AF367" s="75"/>
      <c r="AG367" s="75"/>
      <c r="AH367" s="75"/>
      <c r="AI367" s="75"/>
      <c r="AJ367" s="75"/>
      <c r="AK367" s="75"/>
      <c r="AL367" s="76"/>
      <c r="AM367" s="76"/>
      <c r="AN367" s="76"/>
      <c r="AO367" s="83" t="s">
        <v>50</v>
      </c>
      <c r="AP367" s="99"/>
    </row>
    <row r="368" spans="1:42" s="96" customFormat="1" ht="18" customHeight="1">
      <c r="A368" s="97"/>
      <c r="B368" s="98"/>
      <c r="C368" s="98"/>
      <c r="D368" s="98"/>
      <c r="E368" s="167"/>
      <c r="F368" s="167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49"/>
      <c r="X368" s="33"/>
      <c r="Y368" s="75"/>
      <c r="Z368" s="75"/>
      <c r="AA368" s="75"/>
      <c r="AB368" s="75"/>
      <c r="AC368" s="75"/>
      <c r="AD368" s="75"/>
      <c r="AE368" s="75"/>
      <c r="AF368" s="75"/>
      <c r="AG368" s="75"/>
      <c r="AH368" s="75"/>
      <c r="AI368" s="75"/>
      <c r="AJ368" s="75"/>
      <c r="AK368" s="75"/>
      <c r="AL368" s="76"/>
      <c r="AM368" s="76"/>
      <c r="AN368" s="76"/>
      <c r="AO368" s="83"/>
      <c r="AP368" s="99"/>
    </row>
    <row r="369" spans="1:42" s="107" customFormat="1" ht="18" customHeight="1" thickBot="1">
      <c r="A369" s="181" t="str">
        <f>A325</f>
        <v>الصف والشعبة : السادس الأساسي</v>
      </c>
      <c r="B369" s="181"/>
      <c r="C369" s="181"/>
      <c r="D369" s="181"/>
      <c r="E369" s="181"/>
      <c r="F369" s="181"/>
      <c r="G369" s="181"/>
      <c r="H369" s="105"/>
      <c r="I369" s="177" t="s">
        <v>56</v>
      </c>
      <c r="J369" s="177"/>
      <c r="K369" s="177"/>
      <c r="L369" s="177"/>
      <c r="M369" s="177"/>
      <c r="N369" s="177"/>
      <c r="O369" s="105"/>
      <c r="P369" s="105"/>
      <c r="Q369" s="105"/>
      <c r="R369" s="105" t="s">
        <v>47</v>
      </c>
      <c r="S369" s="105"/>
      <c r="T369" s="178" t="s">
        <v>48</v>
      </c>
      <c r="U369" s="178"/>
      <c r="V369" s="178"/>
      <c r="W369" s="106"/>
      <c r="X369" s="106"/>
      <c r="Y369" s="179" t="s">
        <v>45</v>
      </c>
      <c r="Z369" s="179"/>
      <c r="AA369" s="179"/>
      <c r="AB369" s="179"/>
      <c r="AC369" s="179"/>
      <c r="AD369" s="179"/>
      <c r="AE369" s="179"/>
      <c r="AF369" s="177" t="s">
        <v>44</v>
      </c>
      <c r="AG369" s="177"/>
      <c r="AH369" s="177"/>
      <c r="AI369" s="177"/>
      <c r="AJ369" s="177"/>
      <c r="AK369" s="177"/>
      <c r="AL369" s="177"/>
      <c r="AM369" s="177"/>
      <c r="AN369" s="180" t="str">
        <f>AN325</f>
        <v>السنة الدراسية : 2027/2026</v>
      </c>
      <c r="AO369" s="180"/>
      <c r="AP369" s="180"/>
    </row>
    <row r="370" spans="1:42" s="109" customFormat="1" ht="18" customHeight="1">
      <c r="A370" s="168" t="s">
        <v>3</v>
      </c>
      <c r="B370" s="170" t="s">
        <v>28</v>
      </c>
      <c r="C370" s="171"/>
      <c r="D370" s="171"/>
      <c r="E370" s="172"/>
      <c r="F370" s="108" t="s">
        <v>26</v>
      </c>
      <c r="G370" s="108">
        <v>1</v>
      </c>
      <c r="H370" s="108">
        <v>2</v>
      </c>
      <c r="I370" s="108">
        <v>3</v>
      </c>
      <c r="J370" s="108">
        <v>4</v>
      </c>
      <c r="K370" s="108">
        <v>5</v>
      </c>
      <c r="L370" s="108">
        <v>6</v>
      </c>
      <c r="M370" s="108">
        <v>7</v>
      </c>
      <c r="N370" s="108">
        <v>8</v>
      </c>
      <c r="O370" s="108">
        <v>9</v>
      </c>
      <c r="P370" s="108">
        <v>10</v>
      </c>
      <c r="Q370" s="108">
        <v>11</v>
      </c>
      <c r="R370" s="108">
        <v>12</v>
      </c>
      <c r="S370" s="108">
        <v>13</v>
      </c>
      <c r="T370" s="108">
        <v>14</v>
      </c>
      <c r="U370" s="108">
        <v>15</v>
      </c>
      <c r="V370" s="108">
        <v>16</v>
      </c>
      <c r="W370" s="39"/>
      <c r="X370" s="39"/>
      <c r="Y370" s="108">
        <v>17</v>
      </c>
      <c r="Z370" s="108">
        <v>18</v>
      </c>
      <c r="AA370" s="108">
        <v>19</v>
      </c>
      <c r="AB370" s="108">
        <v>20</v>
      </c>
      <c r="AC370" s="108">
        <v>21</v>
      </c>
      <c r="AD370" s="108">
        <v>22</v>
      </c>
      <c r="AE370" s="108">
        <v>23</v>
      </c>
      <c r="AF370" s="108">
        <v>24</v>
      </c>
      <c r="AG370" s="108">
        <v>25</v>
      </c>
      <c r="AH370" s="108">
        <v>26</v>
      </c>
      <c r="AI370" s="108">
        <v>27</v>
      </c>
      <c r="AJ370" s="108">
        <v>28</v>
      </c>
      <c r="AK370" s="108">
        <v>29</v>
      </c>
      <c r="AL370" s="108">
        <v>30</v>
      </c>
      <c r="AM370" s="108">
        <v>31</v>
      </c>
      <c r="AN370" s="173" t="s">
        <v>59</v>
      </c>
      <c r="AO370" s="173" t="s">
        <v>27</v>
      </c>
      <c r="AP370" s="175" t="s">
        <v>16</v>
      </c>
    </row>
    <row r="371" spans="1:42" s="109" customFormat="1" ht="18" customHeight="1" thickBot="1">
      <c r="A371" s="169"/>
      <c r="B371" s="110" t="s">
        <v>19</v>
      </c>
      <c r="C371" s="110" t="s">
        <v>20</v>
      </c>
      <c r="D371" s="110" t="s">
        <v>21</v>
      </c>
      <c r="E371" s="111" t="s">
        <v>25</v>
      </c>
      <c r="F371" s="112" t="s">
        <v>22</v>
      </c>
      <c r="G371" s="72" t="s">
        <v>63</v>
      </c>
      <c r="H371" s="72" t="s">
        <v>64</v>
      </c>
      <c r="I371" s="72" t="s">
        <v>65</v>
      </c>
      <c r="J371" s="72" t="s">
        <v>66</v>
      </c>
      <c r="K371" s="72" t="s">
        <v>134</v>
      </c>
      <c r="L371" s="72" t="s">
        <v>61</v>
      </c>
      <c r="M371" s="72" t="s">
        <v>62</v>
      </c>
      <c r="N371" s="72" t="s">
        <v>63</v>
      </c>
      <c r="O371" s="72" t="s">
        <v>64</v>
      </c>
      <c r="P371" s="72" t="s">
        <v>65</v>
      </c>
      <c r="Q371" s="72" t="s">
        <v>66</v>
      </c>
      <c r="R371" s="72" t="s">
        <v>134</v>
      </c>
      <c r="S371" s="72" t="s">
        <v>61</v>
      </c>
      <c r="T371" s="72" t="s">
        <v>62</v>
      </c>
      <c r="U371" s="72" t="s">
        <v>63</v>
      </c>
      <c r="V371" s="72" t="s">
        <v>64</v>
      </c>
      <c r="W371" s="39"/>
      <c r="X371" s="39"/>
      <c r="Y371" s="72" t="s">
        <v>65</v>
      </c>
      <c r="Z371" s="72" t="s">
        <v>137</v>
      </c>
      <c r="AA371" s="72" t="s">
        <v>134</v>
      </c>
      <c r="AB371" s="72" t="s">
        <v>61</v>
      </c>
      <c r="AC371" s="72" t="s">
        <v>62</v>
      </c>
      <c r="AD371" s="72" t="s">
        <v>63</v>
      </c>
      <c r="AE371" s="72" t="s">
        <v>64</v>
      </c>
      <c r="AF371" s="72" t="s">
        <v>65</v>
      </c>
      <c r="AG371" s="72" t="s">
        <v>66</v>
      </c>
      <c r="AH371" s="72" t="s">
        <v>134</v>
      </c>
      <c r="AI371" s="72" t="s">
        <v>61</v>
      </c>
      <c r="AJ371" s="72" t="s">
        <v>62</v>
      </c>
      <c r="AK371" s="72" t="s">
        <v>63</v>
      </c>
      <c r="AL371" s="72" t="s">
        <v>64</v>
      </c>
      <c r="AM371" s="72" t="s">
        <v>65</v>
      </c>
      <c r="AN371" s="174"/>
      <c r="AO371" s="174"/>
      <c r="AP371" s="176"/>
    </row>
    <row r="372" spans="1:42" s="96" customFormat="1" ht="18" customHeight="1">
      <c r="A372" s="93">
        <v>1</v>
      </c>
      <c r="B372" s="94" t="str">
        <f t="shared" ref="B372:E384" si="40">B328</f>
        <v>احمد</v>
      </c>
      <c r="C372" s="94" t="str">
        <f t="shared" si="40"/>
        <v>محمد</v>
      </c>
      <c r="D372" s="94" t="str">
        <f t="shared" si="40"/>
        <v>سليمان</v>
      </c>
      <c r="E372" s="182" t="str">
        <f t="shared" si="40"/>
        <v>ابوشتال</v>
      </c>
      <c r="F372" s="183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33"/>
      <c r="X372" s="33"/>
      <c r="Y372" s="75"/>
      <c r="Z372" s="75"/>
      <c r="AA372" s="75"/>
      <c r="AB372" s="75"/>
      <c r="AC372" s="75"/>
      <c r="AD372" s="75"/>
      <c r="AE372" s="75"/>
      <c r="AF372" s="75"/>
      <c r="AG372" s="75"/>
      <c r="AH372" s="75"/>
      <c r="AI372" s="75"/>
      <c r="AJ372" s="75"/>
      <c r="AK372" s="75"/>
      <c r="AL372" s="75"/>
      <c r="AM372" s="113"/>
      <c r="AN372" s="75"/>
      <c r="AO372" s="78" t="s">
        <v>50</v>
      </c>
      <c r="AP372" s="95"/>
    </row>
    <row r="373" spans="1:42" s="96" customFormat="1" ht="18" customHeight="1">
      <c r="A373" s="97">
        <v>2</v>
      </c>
      <c r="B373" s="98" t="str">
        <f t="shared" si="40"/>
        <v>احمد</v>
      </c>
      <c r="C373" s="98" t="str">
        <f t="shared" si="40"/>
        <v>محمد</v>
      </c>
      <c r="D373" s="98" t="str">
        <f t="shared" si="40"/>
        <v>صالح</v>
      </c>
      <c r="E373" s="167" t="str">
        <f t="shared" si="40"/>
        <v>النعيمات</v>
      </c>
      <c r="F373" s="167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49"/>
      <c r="X373" s="33"/>
      <c r="Y373" s="75"/>
      <c r="Z373" s="75"/>
      <c r="AA373" s="75"/>
      <c r="AB373" s="75"/>
      <c r="AC373" s="75"/>
      <c r="AD373" s="75"/>
      <c r="AE373" s="75"/>
      <c r="AF373" s="75"/>
      <c r="AG373" s="75"/>
      <c r="AH373" s="75"/>
      <c r="AI373" s="75"/>
      <c r="AJ373" s="75"/>
      <c r="AK373" s="75"/>
      <c r="AL373" s="75"/>
      <c r="AM373" s="76"/>
      <c r="AN373" s="76"/>
      <c r="AO373" s="83" t="s">
        <v>50</v>
      </c>
      <c r="AP373" s="99"/>
    </row>
    <row r="374" spans="1:42" s="96" customFormat="1" ht="18" customHeight="1">
      <c r="A374" s="97">
        <v>3</v>
      </c>
      <c r="B374" s="98" t="str">
        <f t="shared" si="40"/>
        <v>اياد</v>
      </c>
      <c r="C374" s="98" t="str">
        <f t="shared" si="40"/>
        <v>احمد</v>
      </c>
      <c r="D374" s="98" t="str">
        <f t="shared" si="40"/>
        <v>سليمان</v>
      </c>
      <c r="E374" s="167" t="str">
        <f t="shared" si="40"/>
        <v>الفزعات</v>
      </c>
      <c r="F374" s="167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49"/>
      <c r="X374" s="33"/>
      <c r="Y374" s="75"/>
      <c r="Z374" s="75"/>
      <c r="AA374" s="75"/>
      <c r="AB374" s="75"/>
      <c r="AC374" s="75"/>
      <c r="AD374" s="75"/>
      <c r="AE374" s="75"/>
      <c r="AF374" s="75"/>
      <c r="AG374" s="75"/>
      <c r="AH374" s="75"/>
      <c r="AI374" s="75"/>
      <c r="AJ374" s="75"/>
      <c r="AK374" s="75"/>
      <c r="AL374" s="75"/>
      <c r="AM374" s="76"/>
      <c r="AN374" s="76"/>
      <c r="AO374" s="83" t="s">
        <v>50</v>
      </c>
      <c r="AP374" s="99"/>
    </row>
    <row r="375" spans="1:42" s="96" customFormat="1" ht="18" customHeight="1">
      <c r="A375" s="97">
        <v>4</v>
      </c>
      <c r="B375" s="98" t="str">
        <f t="shared" si="40"/>
        <v>حسام</v>
      </c>
      <c r="C375" s="98" t="str">
        <f t="shared" si="40"/>
        <v>حمود</v>
      </c>
      <c r="D375" s="98" t="str">
        <f t="shared" si="40"/>
        <v>خلف</v>
      </c>
      <c r="E375" s="167" t="str">
        <f t="shared" si="40"/>
        <v>النعيمات</v>
      </c>
      <c r="F375" s="167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49"/>
      <c r="X375" s="33"/>
      <c r="Y375" s="75"/>
      <c r="Z375" s="75"/>
      <c r="AA375" s="75"/>
      <c r="AB375" s="75"/>
      <c r="AC375" s="75"/>
      <c r="AD375" s="75"/>
      <c r="AE375" s="75"/>
      <c r="AF375" s="75"/>
      <c r="AG375" s="75"/>
      <c r="AH375" s="75"/>
      <c r="AI375" s="75"/>
      <c r="AJ375" s="75"/>
      <c r="AK375" s="75"/>
      <c r="AL375" s="75"/>
      <c r="AM375" s="76"/>
      <c r="AN375" s="76"/>
      <c r="AO375" s="83" t="s">
        <v>50</v>
      </c>
      <c r="AP375" s="99"/>
    </row>
    <row r="376" spans="1:42" s="96" customFormat="1" ht="18" customHeight="1">
      <c r="A376" s="97">
        <v>5</v>
      </c>
      <c r="B376" s="98" t="str">
        <f t="shared" si="40"/>
        <v>عمر</v>
      </c>
      <c r="C376" s="98" t="str">
        <f t="shared" si="40"/>
        <v xml:space="preserve">محمود </v>
      </c>
      <c r="D376" s="98" t="str">
        <f t="shared" si="40"/>
        <v>سالم</v>
      </c>
      <c r="E376" s="167" t="str">
        <f t="shared" si="40"/>
        <v>النعيمات</v>
      </c>
      <c r="F376" s="167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49"/>
      <c r="X376" s="33"/>
      <c r="Y376" s="75"/>
      <c r="Z376" s="75"/>
      <c r="AA376" s="75"/>
      <c r="AB376" s="75"/>
      <c r="AC376" s="75"/>
      <c r="AD376" s="75"/>
      <c r="AE376" s="75"/>
      <c r="AF376" s="75"/>
      <c r="AG376" s="75"/>
      <c r="AH376" s="75"/>
      <c r="AI376" s="75"/>
      <c r="AJ376" s="75"/>
      <c r="AK376" s="75"/>
      <c r="AL376" s="75"/>
      <c r="AM376" s="76"/>
      <c r="AN376" s="76"/>
      <c r="AO376" s="83" t="s">
        <v>50</v>
      </c>
      <c r="AP376" s="99"/>
    </row>
    <row r="377" spans="1:42" s="96" customFormat="1" ht="18" customHeight="1">
      <c r="A377" s="97">
        <v>6</v>
      </c>
      <c r="B377" s="98" t="str">
        <f t="shared" si="40"/>
        <v>كريم</v>
      </c>
      <c r="C377" s="98" t="str">
        <f t="shared" si="40"/>
        <v>زكريا</v>
      </c>
      <c r="D377" s="98" t="str">
        <f t="shared" si="40"/>
        <v>محمد</v>
      </c>
      <c r="E377" s="167" t="str">
        <f t="shared" si="40"/>
        <v>النعيمات</v>
      </c>
      <c r="F377" s="167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49"/>
      <c r="X377" s="33"/>
      <c r="Y377" s="75"/>
      <c r="Z377" s="75"/>
      <c r="AA377" s="75"/>
      <c r="AB377" s="75"/>
      <c r="AC377" s="75"/>
      <c r="AD377" s="75"/>
      <c r="AE377" s="75"/>
      <c r="AF377" s="75"/>
      <c r="AG377" s="75"/>
      <c r="AH377" s="75"/>
      <c r="AI377" s="75"/>
      <c r="AJ377" s="75"/>
      <c r="AK377" s="75"/>
      <c r="AL377" s="75"/>
      <c r="AM377" s="76"/>
      <c r="AN377" s="76"/>
      <c r="AO377" s="83" t="s">
        <v>50</v>
      </c>
      <c r="AP377" s="99"/>
    </row>
    <row r="378" spans="1:42" s="96" customFormat="1" ht="18" customHeight="1">
      <c r="A378" s="97">
        <v>7</v>
      </c>
      <c r="B378" s="98" t="str">
        <f t="shared" si="40"/>
        <v>مازن</v>
      </c>
      <c r="C378" s="98" t="str">
        <f t="shared" si="40"/>
        <v>طارق</v>
      </c>
      <c r="D378" s="98" t="str">
        <f t="shared" si="40"/>
        <v>علي</v>
      </c>
      <c r="E378" s="167" t="str">
        <f t="shared" si="40"/>
        <v>النعيمات</v>
      </c>
      <c r="F378" s="167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49"/>
      <c r="X378" s="33"/>
      <c r="Y378" s="75"/>
      <c r="Z378" s="75"/>
      <c r="AA378" s="75"/>
      <c r="AB378" s="75"/>
      <c r="AC378" s="75"/>
      <c r="AD378" s="75"/>
      <c r="AE378" s="75"/>
      <c r="AF378" s="75"/>
      <c r="AG378" s="75"/>
      <c r="AH378" s="75"/>
      <c r="AI378" s="75"/>
      <c r="AJ378" s="75"/>
      <c r="AK378" s="75"/>
      <c r="AL378" s="75"/>
      <c r="AM378" s="76"/>
      <c r="AN378" s="76"/>
      <c r="AO378" s="83" t="s">
        <v>50</v>
      </c>
      <c r="AP378" s="99"/>
    </row>
    <row r="379" spans="1:42" s="96" customFormat="1" ht="18" customHeight="1">
      <c r="A379" s="97">
        <v>8</v>
      </c>
      <c r="B379" s="98" t="str">
        <f t="shared" si="40"/>
        <v>محمد</v>
      </c>
      <c r="C379" s="98" t="str">
        <f t="shared" si="40"/>
        <v>حمد</v>
      </c>
      <c r="D379" s="98" t="str">
        <f t="shared" si="40"/>
        <v>رجا</v>
      </c>
      <c r="E379" s="167" t="str">
        <f t="shared" si="40"/>
        <v>النعيمات</v>
      </c>
      <c r="F379" s="167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49"/>
      <c r="X379" s="33"/>
      <c r="Y379" s="75"/>
      <c r="Z379" s="75"/>
      <c r="AA379" s="75"/>
      <c r="AB379" s="75"/>
      <c r="AC379" s="75"/>
      <c r="AD379" s="75"/>
      <c r="AE379" s="75"/>
      <c r="AF379" s="75"/>
      <c r="AG379" s="75"/>
      <c r="AH379" s="75"/>
      <c r="AI379" s="75"/>
      <c r="AJ379" s="75"/>
      <c r="AK379" s="75"/>
      <c r="AL379" s="75"/>
      <c r="AM379" s="76"/>
      <c r="AN379" s="76"/>
      <c r="AO379" s="83" t="s">
        <v>50</v>
      </c>
      <c r="AP379" s="99"/>
    </row>
    <row r="380" spans="1:42" s="96" customFormat="1" ht="18" customHeight="1">
      <c r="A380" s="97">
        <v>9</v>
      </c>
      <c r="B380" s="98" t="str">
        <f t="shared" si="40"/>
        <v>محمد</v>
      </c>
      <c r="C380" s="98" t="str">
        <f t="shared" si="40"/>
        <v>عبدالهادي</v>
      </c>
      <c r="D380" s="98" t="str">
        <f t="shared" si="40"/>
        <v>محمد</v>
      </c>
      <c r="E380" s="167" t="str">
        <f t="shared" si="40"/>
        <v>النعيمات</v>
      </c>
      <c r="F380" s="167"/>
      <c r="G380" s="75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5"/>
      <c r="V380" s="75"/>
      <c r="W380" s="49"/>
      <c r="X380" s="33"/>
      <c r="Y380" s="75"/>
      <c r="Z380" s="75"/>
      <c r="AA380" s="75"/>
      <c r="AB380" s="75"/>
      <c r="AC380" s="75"/>
      <c r="AD380" s="75"/>
      <c r="AE380" s="75"/>
      <c r="AF380" s="75"/>
      <c r="AG380" s="75"/>
      <c r="AH380" s="75"/>
      <c r="AI380" s="75"/>
      <c r="AJ380" s="75"/>
      <c r="AK380" s="75"/>
      <c r="AL380" s="75"/>
      <c r="AM380" s="76"/>
      <c r="AN380" s="76"/>
      <c r="AO380" s="83" t="s">
        <v>50</v>
      </c>
      <c r="AP380" s="99"/>
    </row>
    <row r="381" spans="1:42" s="96" customFormat="1" ht="18" customHeight="1">
      <c r="A381" s="97">
        <v>10</v>
      </c>
      <c r="B381" s="98" t="str">
        <f t="shared" si="40"/>
        <v>محمد</v>
      </c>
      <c r="C381" s="98" t="str">
        <f t="shared" si="40"/>
        <v>هيثم</v>
      </c>
      <c r="D381" s="98" t="str">
        <f t="shared" si="40"/>
        <v>موسى</v>
      </c>
      <c r="E381" s="167" t="str">
        <f t="shared" si="40"/>
        <v>النعيمات</v>
      </c>
      <c r="F381" s="167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49"/>
      <c r="X381" s="33"/>
      <c r="Y381" s="75"/>
      <c r="Z381" s="75"/>
      <c r="AA381" s="75"/>
      <c r="AB381" s="75"/>
      <c r="AC381" s="75"/>
      <c r="AD381" s="75"/>
      <c r="AE381" s="75"/>
      <c r="AF381" s="75"/>
      <c r="AG381" s="75"/>
      <c r="AH381" s="75"/>
      <c r="AI381" s="75"/>
      <c r="AJ381" s="75"/>
      <c r="AK381" s="75"/>
      <c r="AL381" s="75"/>
      <c r="AM381" s="76"/>
      <c r="AN381" s="76"/>
      <c r="AO381" s="83" t="s">
        <v>50</v>
      </c>
      <c r="AP381" s="99"/>
    </row>
    <row r="382" spans="1:42" s="96" customFormat="1" ht="18" customHeight="1">
      <c r="A382" s="97">
        <v>11</v>
      </c>
      <c r="B382" s="98" t="str">
        <f t="shared" si="40"/>
        <v>معتصم</v>
      </c>
      <c r="C382" s="98" t="str">
        <f t="shared" si="40"/>
        <v>عواد</v>
      </c>
      <c r="D382" s="98" t="str">
        <f t="shared" si="40"/>
        <v>مرزوق</v>
      </c>
      <c r="E382" s="167" t="str">
        <f t="shared" si="40"/>
        <v>النعيمات</v>
      </c>
      <c r="F382" s="167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5"/>
      <c r="V382" s="75"/>
      <c r="W382" s="49"/>
      <c r="X382" s="33"/>
      <c r="Y382" s="75"/>
      <c r="Z382" s="75"/>
      <c r="AA382" s="75"/>
      <c r="AB382" s="75"/>
      <c r="AC382" s="75"/>
      <c r="AD382" s="75"/>
      <c r="AE382" s="75"/>
      <c r="AF382" s="75"/>
      <c r="AG382" s="75"/>
      <c r="AH382" s="75"/>
      <c r="AI382" s="75"/>
      <c r="AJ382" s="75"/>
      <c r="AK382" s="75"/>
      <c r="AL382" s="75"/>
      <c r="AM382" s="76"/>
      <c r="AN382" s="76"/>
      <c r="AO382" s="83" t="s">
        <v>50</v>
      </c>
      <c r="AP382" s="99"/>
    </row>
    <row r="383" spans="1:42" s="96" customFormat="1" ht="18" customHeight="1">
      <c r="A383" s="97">
        <v>12</v>
      </c>
      <c r="B383" s="98" t="str">
        <f t="shared" si="40"/>
        <v>منير</v>
      </c>
      <c r="C383" s="98" t="str">
        <f t="shared" si="40"/>
        <v>خلدون</v>
      </c>
      <c r="D383" s="98" t="str">
        <f t="shared" si="40"/>
        <v xml:space="preserve">عوض </v>
      </c>
      <c r="E383" s="167" t="str">
        <f t="shared" si="40"/>
        <v>النعيمات</v>
      </c>
      <c r="F383" s="167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49"/>
      <c r="X383" s="33"/>
      <c r="Y383" s="75"/>
      <c r="Z383" s="75"/>
      <c r="AA383" s="75"/>
      <c r="AB383" s="75"/>
      <c r="AC383" s="75"/>
      <c r="AD383" s="75"/>
      <c r="AE383" s="75"/>
      <c r="AF383" s="75"/>
      <c r="AG383" s="75"/>
      <c r="AH383" s="75"/>
      <c r="AI383" s="75"/>
      <c r="AJ383" s="75"/>
      <c r="AK383" s="75"/>
      <c r="AL383" s="75"/>
      <c r="AM383" s="76"/>
      <c r="AN383" s="76"/>
      <c r="AO383" s="83" t="s">
        <v>50</v>
      </c>
      <c r="AP383" s="99"/>
    </row>
    <row r="384" spans="1:42" s="96" customFormat="1" ht="18" customHeight="1">
      <c r="A384" s="97">
        <v>13</v>
      </c>
      <c r="B384" s="98" t="str">
        <f t="shared" si="40"/>
        <v>نسيم</v>
      </c>
      <c r="C384" s="98" t="str">
        <f t="shared" si="40"/>
        <v>نواف</v>
      </c>
      <c r="D384" s="98" t="str">
        <f t="shared" si="40"/>
        <v>سليمان</v>
      </c>
      <c r="E384" s="167" t="str">
        <f t="shared" si="40"/>
        <v>النعيمات</v>
      </c>
      <c r="F384" s="167"/>
      <c r="G384" s="75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49"/>
      <c r="X384" s="33"/>
      <c r="Y384" s="75"/>
      <c r="Z384" s="75"/>
      <c r="AA384" s="75"/>
      <c r="AB384" s="75"/>
      <c r="AC384" s="75"/>
      <c r="AD384" s="75"/>
      <c r="AE384" s="75"/>
      <c r="AF384" s="75"/>
      <c r="AG384" s="75"/>
      <c r="AH384" s="75"/>
      <c r="AI384" s="75"/>
      <c r="AJ384" s="75"/>
      <c r="AK384" s="75"/>
      <c r="AL384" s="75"/>
      <c r="AM384" s="76"/>
      <c r="AN384" s="76"/>
      <c r="AO384" s="83" t="s">
        <v>50</v>
      </c>
      <c r="AP384" s="99"/>
    </row>
    <row r="385" spans="1:42" s="96" customFormat="1" ht="18" customHeight="1">
      <c r="A385" s="97">
        <v>14</v>
      </c>
      <c r="B385" s="98"/>
      <c r="C385" s="98"/>
      <c r="D385" s="98"/>
      <c r="E385" s="167"/>
      <c r="F385" s="167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49"/>
      <c r="X385" s="33"/>
      <c r="Y385" s="75"/>
      <c r="Z385" s="75"/>
      <c r="AA385" s="75"/>
      <c r="AB385" s="75"/>
      <c r="AC385" s="75"/>
      <c r="AD385" s="75"/>
      <c r="AE385" s="75"/>
      <c r="AF385" s="75"/>
      <c r="AG385" s="75"/>
      <c r="AH385" s="75"/>
      <c r="AI385" s="75"/>
      <c r="AJ385" s="75"/>
      <c r="AK385" s="75"/>
      <c r="AL385" s="75"/>
      <c r="AM385" s="76"/>
      <c r="AN385" s="76"/>
      <c r="AO385" s="83" t="s">
        <v>50</v>
      </c>
      <c r="AP385" s="99"/>
    </row>
    <row r="386" spans="1:42" s="96" customFormat="1" ht="18" customHeight="1">
      <c r="A386" s="97">
        <v>15</v>
      </c>
      <c r="B386" s="98"/>
      <c r="C386" s="98"/>
      <c r="D386" s="98"/>
      <c r="E386" s="167"/>
      <c r="F386" s="167"/>
      <c r="G386" s="75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49"/>
      <c r="X386" s="33"/>
      <c r="Y386" s="75"/>
      <c r="Z386" s="75"/>
      <c r="AA386" s="75"/>
      <c r="AB386" s="75"/>
      <c r="AC386" s="75"/>
      <c r="AD386" s="75"/>
      <c r="AE386" s="75"/>
      <c r="AF386" s="75"/>
      <c r="AG386" s="75"/>
      <c r="AH386" s="75"/>
      <c r="AI386" s="75"/>
      <c r="AJ386" s="75"/>
      <c r="AK386" s="75"/>
      <c r="AL386" s="75"/>
      <c r="AM386" s="76"/>
      <c r="AN386" s="76"/>
      <c r="AO386" s="83" t="s">
        <v>50</v>
      </c>
      <c r="AP386" s="99"/>
    </row>
    <row r="387" spans="1:42" s="96" customFormat="1" ht="18" customHeight="1">
      <c r="A387" s="97">
        <v>16</v>
      </c>
      <c r="B387" s="98"/>
      <c r="C387" s="98"/>
      <c r="D387" s="98"/>
      <c r="E387" s="167"/>
      <c r="F387" s="167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49"/>
      <c r="X387" s="33"/>
      <c r="Y387" s="75"/>
      <c r="Z387" s="75"/>
      <c r="AA387" s="75"/>
      <c r="AB387" s="75"/>
      <c r="AC387" s="75"/>
      <c r="AD387" s="75"/>
      <c r="AE387" s="75"/>
      <c r="AF387" s="75"/>
      <c r="AG387" s="75"/>
      <c r="AH387" s="75"/>
      <c r="AI387" s="75"/>
      <c r="AJ387" s="75"/>
      <c r="AK387" s="75"/>
      <c r="AL387" s="75"/>
      <c r="AM387" s="76"/>
      <c r="AN387" s="76"/>
      <c r="AO387" s="83" t="s">
        <v>50</v>
      </c>
      <c r="AP387" s="99"/>
    </row>
    <row r="388" spans="1:42" s="96" customFormat="1" ht="18" customHeight="1">
      <c r="A388" s="97">
        <v>17</v>
      </c>
      <c r="B388" s="98"/>
      <c r="C388" s="98"/>
      <c r="D388" s="98"/>
      <c r="E388" s="167"/>
      <c r="F388" s="167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49"/>
      <c r="X388" s="33"/>
      <c r="Y388" s="75"/>
      <c r="Z388" s="75"/>
      <c r="AA388" s="75"/>
      <c r="AB388" s="75"/>
      <c r="AC388" s="75"/>
      <c r="AD388" s="75"/>
      <c r="AE388" s="75"/>
      <c r="AF388" s="75"/>
      <c r="AG388" s="75"/>
      <c r="AH388" s="75"/>
      <c r="AI388" s="75"/>
      <c r="AJ388" s="75"/>
      <c r="AK388" s="75"/>
      <c r="AL388" s="75"/>
      <c r="AM388" s="76"/>
      <c r="AN388" s="76"/>
      <c r="AO388" s="83" t="s">
        <v>50</v>
      </c>
      <c r="AP388" s="99"/>
    </row>
    <row r="389" spans="1:42" s="96" customFormat="1" ht="18" customHeight="1">
      <c r="A389" s="97">
        <v>18</v>
      </c>
      <c r="B389" s="98"/>
      <c r="C389" s="98"/>
      <c r="D389" s="98"/>
      <c r="E389" s="167"/>
      <c r="F389" s="167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49"/>
      <c r="X389" s="33"/>
      <c r="Y389" s="75"/>
      <c r="Z389" s="75"/>
      <c r="AA389" s="75"/>
      <c r="AB389" s="75"/>
      <c r="AC389" s="75"/>
      <c r="AD389" s="75"/>
      <c r="AE389" s="75"/>
      <c r="AF389" s="75"/>
      <c r="AG389" s="75"/>
      <c r="AH389" s="75"/>
      <c r="AI389" s="75"/>
      <c r="AJ389" s="75"/>
      <c r="AK389" s="75"/>
      <c r="AL389" s="75"/>
      <c r="AM389" s="76"/>
      <c r="AN389" s="76"/>
      <c r="AO389" s="83" t="s">
        <v>50</v>
      </c>
      <c r="AP389" s="99"/>
    </row>
    <row r="390" spans="1:42" s="96" customFormat="1" ht="18" customHeight="1">
      <c r="A390" s="97">
        <v>19</v>
      </c>
      <c r="B390" s="98"/>
      <c r="C390" s="98"/>
      <c r="D390" s="98"/>
      <c r="E390" s="167"/>
      <c r="F390" s="167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49"/>
      <c r="X390" s="33"/>
      <c r="Y390" s="75"/>
      <c r="Z390" s="75"/>
      <c r="AA390" s="75"/>
      <c r="AB390" s="75"/>
      <c r="AC390" s="75"/>
      <c r="AD390" s="75"/>
      <c r="AE390" s="75"/>
      <c r="AF390" s="75"/>
      <c r="AG390" s="75"/>
      <c r="AH390" s="75"/>
      <c r="AI390" s="75"/>
      <c r="AJ390" s="75"/>
      <c r="AK390" s="75"/>
      <c r="AL390" s="75"/>
      <c r="AM390" s="76"/>
      <c r="AN390" s="76"/>
      <c r="AO390" s="83" t="s">
        <v>50</v>
      </c>
      <c r="AP390" s="99"/>
    </row>
    <row r="391" spans="1:42" s="96" customFormat="1" ht="18" customHeight="1">
      <c r="A391" s="97">
        <v>20</v>
      </c>
      <c r="B391" s="98"/>
      <c r="C391" s="98"/>
      <c r="D391" s="98"/>
      <c r="E391" s="167"/>
      <c r="F391" s="167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49"/>
      <c r="X391" s="33"/>
      <c r="Y391" s="75"/>
      <c r="Z391" s="75"/>
      <c r="AA391" s="75"/>
      <c r="AB391" s="75"/>
      <c r="AC391" s="75"/>
      <c r="AD391" s="75"/>
      <c r="AE391" s="75"/>
      <c r="AF391" s="75"/>
      <c r="AG391" s="75"/>
      <c r="AH391" s="75"/>
      <c r="AI391" s="75"/>
      <c r="AJ391" s="75"/>
      <c r="AK391" s="75"/>
      <c r="AL391" s="75"/>
      <c r="AM391" s="76"/>
      <c r="AN391" s="76"/>
      <c r="AO391" s="83" t="s">
        <v>50</v>
      </c>
      <c r="AP391" s="99"/>
    </row>
    <row r="392" spans="1:42" s="96" customFormat="1" ht="18" customHeight="1">
      <c r="A392" s="97">
        <v>21</v>
      </c>
      <c r="B392" s="98"/>
      <c r="C392" s="98"/>
      <c r="D392" s="98"/>
      <c r="E392" s="167"/>
      <c r="F392" s="167"/>
      <c r="G392" s="75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5"/>
      <c r="V392" s="75"/>
      <c r="W392" s="49"/>
      <c r="X392" s="33"/>
      <c r="Y392" s="75"/>
      <c r="Z392" s="75"/>
      <c r="AA392" s="75"/>
      <c r="AB392" s="75"/>
      <c r="AC392" s="75"/>
      <c r="AD392" s="75"/>
      <c r="AE392" s="75"/>
      <c r="AF392" s="75"/>
      <c r="AG392" s="75"/>
      <c r="AH392" s="75"/>
      <c r="AI392" s="75"/>
      <c r="AJ392" s="75"/>
      <c r="AK392" s="75"/>
      <c r="AL392" s="75"/>
      <c r="AM392" s="76"/>
      <c r="AN392" s="76"/>
      <c r="AO392" s="83" t="s">
        <v>50</v>
      </c>
      <c r="AP392" s="99"/>
    </row>
    <row r="393" spans="1:42" s="96" customFormat="1" ht="18" customHeight="1">
      <c r="A393" s="97">
        <v>22</v>
      </c>
      <c r="B393" s="98"/>
      <c r="C393" s="98"/>
      <c r="D393" s="98"/>
      <c r="E393" s="167"/>
      <c r="F393" s="167"/>
      <c r="G393" s="75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49"/>
      <c r="X393" s="33"/>
      <c r="Y393" s="75"/>
      <c r="Z393" s="75"/>
      <c r="AA393" s="75"/>
      <c r="AB393" s="75"/>
      <c r="AC393" s="75"/>
      <c r="AD393" s="75"/>
      <c r="AE393" s="75"/>
      <c r="AF393" s="75"/>
      <c r="AG393" s="75"/>
      <c r="AH393" s="75"/>
      <c r="AI393" s="75"/>
      <c r="AJ393" s="75"/>
      <c r="AK393" s="75"/>
      <c r="AL393" s="75"/>
      <c r="AM393" s="76"/>
      <c r="AN393" s="76"/>
      <c r="AO393" s="83" t="s">
        <v>50</v>
      </c>
      <c r="AP393" s="99"/>
    </row>
    <row r="394" spans="1:42" s="96" customFormat="1" ht="18" customHeight="1">
      <c r="A394" s="97">
        <v>23</v>
      </c>
      <c r="B394" s="98"/>
      <c r="C394" s="98"/>
      <c r="D394" s="98"/>
      <c r="E394" s="167"/>
      <c r="F394" s="167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49"/>
      <c r="X394" s="33"/>
      <c r="Y394" s="75"/>
      <c r="Z394" s="75"/>
      <c r="AA394" s="75"/>
      <c r="AB394" s="75"/>
      <c r="AC394" s="75"/>
      <c r="AD394" s="75"/>
      <c r="AE394" s="75"/>
      <c r="AF394" s="75"/>
      <c r="AG394" s="75"/>
      <c r="AH394" s="75"/>
      <c r="AI394" s="75"/>
      <c r="AJ394" s="75"/>
      <c r="AK394" s="75"/>
      <c r="AL394" s="75"/>
      <c r="AM394" s="76"/>
      <c r="AN394" s="76"/>
      <c r="AO394" s="83" t="s">
        <v>50</v>
      </c>
      <c r="AP394" s="99"/>
    </row>
    <row r="395" spans="1:42" s="96" customFormat="1" ht="18" customHeight="1">
      <c r="A395" s="97">
        <v>24</v>
      </c>
      <c r="B395" s="98"/>
      <c r="C395" s="98"/>
      <c r="D395" s="98"/>
      <c r="E395" s="167"/>
      <c r="F395" s="167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49"/>
      <c r="X395" s="33"/>
      <c r="Y395" s="75"/>
      <c r="Z395" s="75"/>
      <c r="AA395" s="75"/>
      <c r="AB395" s="75"/>
      <c r="AC395" s="75"/>
      <c r="AD395" s="75"/>
      <c r="AE395" s="75"/>
      <c r="AF395" s="75"/>
      <c r="AG395" s="75"/>
      <c r="AH395" s="75"/>
      <c r="AI395" s="75"/>
      <c r="AJ395" s="75"/>
      <c r="AK395" s="75"/>
      <c r="AL395" s="75"/>
      <c r="AM395" s="76"/>
      <c r="AN395" s="76"/>
      <c r="AO395" s="83" t="s">
        <v>50</v>
      </c>
      <c r="AP395" s="99"/>
    </row>
    <row r="396" spans="1:42" s="96" customFormat="1" ht="18" customHeight="1">
      <c r="A396" s="97">
        <v>25</v>
      </c>
      <c r="B396" s="98"/>
      <c r="C396" s="98"/>
      <c r="D396" s="98"/>
      <c r="E396" s="167"/>
      <c r="F396" s="167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/>
      <c r="W396" s="49"/>
      <c r="X396" s="33"/>
      <c r="Y396" s="75"/>
      <c r="Z396" s="75"/>
      <c r="AA396" s="75"/>
      <c r="AB396" s="75"/>
      <c r="AC396" s="75"/>
      <c r="AD396" s="75"/>
      <c r="AE396" s="75"/>
      <c r="AF396" s="75"/>
      <c r="AG396" s="75"/>
      <c r="AH396" s="75"/>
      <c r="AI396" s="75"/>
      <c r="AJ396" s="75"/>
      <c r="AK396" s="75"/>
      <c r="AL396" s="75"/>
      <c r="AM396" s="76"/>
      <c r="AN396" s="76"/>
      <c r="AO396" s="83" t="s">
        <v>50</v>
      </c>
      <c r="AP396" s="99"/>
    </row>
    <row r="397" spans="1:42" s="96" customFormat="1" ht="18" customHeight="1">
      <c r="A397" s="97">
        <v>26</v>
      </c>
      <c r="B397" s="98"/>
      <c r="C397" s="98"/>
      <c r="D397" s="98"/>
      <c r="E397" s="167"/>
      <c r="F397" s="167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49"/>
      <c r="X397" s="33"/>
      <c r="Y397" s="75"/>
      <c r="Z397" s="75"/>
      <c r="AA397" s="75"/>
      <c r="AB397" s="75"/>
      <c r="AC397" s="75"/>
      <c r="AD397" s="75"/>
      <c r="AE397" s="75"/>
      <c r="AF397" s="75"/>
      <c r="AG397" s="75"/>
      <c r="AH397" s="75"/>
      <c r="AI397" s="75"/>
      <c r="AJ397" s="75"/>
      <c r="AK397" s="75"/>
      <c r="AL397" s="75"/>
      <c r="AM397" s="76"/>
      <c r="AN397" s="76"/>
      <c r="AO397" s="83" t="s">
        <v>50</v>
      </c>
      <c r="AP397" s="99"/>
    </row>
    <row r="398" spans="1:42" s="96" customFormat="1" ht="18" customHeight="1">
      <c r="A398" s="97">
        <v>27</v>
      </c>
      <c r="B398" s="98"/>
      <c r="C398" s="98"/>
      <c r="D398" s="98"/>
      <c r="E398" s="167"/>
      <c r="F398" s="167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49"/>
      <c r="X398" s="33"/>
      <c r="Y398" s="75"/>
      <c r="Z398" s="75"/>
      <c r="AA398" s="75"/>
      <c r="AB398" s="75"/>
      <c r="AC398" s="75"/>
      <c r="AD398" s="75"/>
      <c r="AE398" s="75"/>
      <c r="AF398" s="75"/>
      <c r="AG398" s="75"/>
      <c r="AH398" s="75"/>
      <c r="AI398" s="75"/>
      <c r="AJ398" s="75"/>
      <c r="AK398" s="75"/>
      <c r="AL398" s="75"/>
      <c r="AM398" s="76"/>
      <c r="AN398" s="76"/>
      <c r="AO398" s="83" t="s">
        <v>50</v>
      </c>
      <c r="AP398" s="99"/>
    </row>
    <row r="399" spans="1:42" s="96" customFormat="1" ht="18" customHeight="1">
      <c r="A399" s="97">
        <v>28</v>
      </c>
      <c r="B399" s="98"/>
      <c r="C399" s="98"/>
      <c r="D399" s="98"/>
      <c r="E399" s="167"/>
      <c r="F399" s="167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49"/>
      <c r="X399" s="33"/>
      <c r="Y399" s="75"/>
      <c r="Z399" s="75"/>
      <c r="AA399" s="75"/>
      <c r="AB399" s="75"/>
      <c r="AC399" s="75"/>
      <c r="AD399" s="75"/>
      <c r="AE399" s="75"/>
      <c r="AF399" s="75"/>
      <c r="AG399" s="75"/>
      <c r="AH399" s="75"/>
      <c r="AI399" s="75"/>
      <c r="AJ399" s="75"/>
      <c r="AK399" s="75"/>
      <c r="AL399" s="75"/>
      <c r="AM399" s="76"/>
      <c r="AN399" s="76"/>
      <c r="AO399" s="83" t="s">
        <v>50</v>
      </c>
      <c r="AP399" s="99"/>
    </row>
    <row r="400" spans="1:42" s="96" customFormat="1" ht="18" customHeight="1">
      <c r="A400" s="97">
        <v>29</v>
      </c>
      <c r="B400" s="98"/>
      <c r="C400" s="98"/>
      <c r="D400" s="98"/>
      <c r="E400" s="167"/>
      <c r="F400" s="167"/>
      <c r="G400" s="75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/>
      <c r="W400" s="49"/>
      <c r="X400" s="33"/>
      <c r="Y400" s="75"/>
      <c r="Z400" s="75"/>
      <c r="AA400" s="75"/>
      <c r="AB400" s="75"/>
      <c r="AC400" s="75"/>
      <c r="AD400" s="75"/>
      <c r="AE400" s="75"/>
      <c r="AF400" s="75"/>
      <c r="AG400" s="75"/>
      <c r="AH400" s="75"/>
      <c r="AI400" s="75"/>
      <c r="AJ400" s="75"/>
      <c r="AK400" s="75"/>
      <c r="AL400" s="75"/>
      <c r="AM400" s="76"/>
      <c r="AN400" s="76"/>
      <c r="AO400" s="83" t="s">
        <v>50</v>
      </c>
      <c r="AP400" s="99"/>
    </row>
    <row r="401" spans="1:42" s="96" customFormat="1" ht="18" customHeight="1">
      <c r="A401" s="97">
        <v>30</v>
      </c>
      <c r="B401" s="98"/>
      <c r="C401" s="98"/>
      <c r="D401" s="98"/>
      <c r="E401" s="167"/>
      <c r="F401" s="167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49"/>
      <c r="X401" s="33"/>
      <c r="Y401" s="75"/>
      <c r="Z401" s="75"/>
      <c r="AA401" s="75"/>
      <c r="AB401" s="75"/>
      <c r="AC401" s="75"/>
      <c r="AD401" s="75"/>
      <c r="AE401" s="75"/>
      <c r="AF401" s="75"/>
      <c r="AG401" s="75"/>
      <c r="AH401" s="75"/>
      <c r="AI401" s="75"/>
      <c r="AJ401" s="75"/>
      <c r="AK401" s="75"/>
      <c r="AL401" s="75"/>
      <c r="AM401" s="76"/>
      <c r="AN401" s="76"/>
      <c r="AO401" s="83" t="s">
        <v>50</v>
      </c>
      <c r="AP401" s="99"/>
    </row>
    <row r="402" spans="1:42" s="96" customFormat="1" ht="18" customHeight="1">
      <c r="A402" s="97">
        <v>31</v>
      </c>
      <c r="B402" s="98"/>
      <c r="C402" s="98"/>
      <c r="D402" s="98"/>
      <c r="E402" s="167"/>
      <c r="F402" s="167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49"/>
      <c r="X402" s="33"/>
      <c r="Y402" s="75"/>
      <c r="Z402" s="75"/>
      <c r="AA402" s="75"/>
      <c r="AB402" s="75"/>
      <c r="AC402" s="75"/>
      <c r="AD402" s="75"/>
      <c r="AE402" s="75"/>
      <c r="AF402" s="75"/>
      <c r="AG402" s="75"/>
      <c r="AH402" s="75"/>
      <c r="AI402" s="75"/>
      <c r="AJ402" s="75"/>
      <c r="AK402" s="75"/>
      <c r="AL402" s="75"/>
      <c r="AM402" s="76"/>
      <c r="AN402" s="76"/>
      <c r="AO402" s="83" t="s">
        <v>50</v>
      </c>
      <c r="AP402" s="99"/>
    </row>
    <row r="403" spans="1:42" s="96" customFormat="1" ht="18" customHeight="1">
      <c r="A403" s="97">
        <v>32</v>
      </c>
      <c r="B403" s="98"/>
      <c r="C403" s="98"/>
      <c r="D403" s="98"/>
      <c r="E403" s="167"/>
      <c r="F403" s="167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5"/>
      <c r="V403" s="75"/>
      <c r="W403" s="49"/>
      <c r="X403" s="33"/>
      <c r="Y403" s="75"/>
      <c r="Z403" s="75"/>
      <c r="AA403" s="75"/>
      <c r="AB403" s="75"/>
      <c r="AC403" s="75"/>
      <c r="AD403" s="75"/>
      <c r="AE403" s="75"/>
      <c r="AF403" s="75"/>
      <c r="AG403" s="75"/>
      <c r="AH403" s="75"/>
      <c r="AI403" s="75"/>
      <c r="AJ403" s="75"/>
      <c r="AK403" s="75"/>
      <c r="AL403" s="75"/>
      <c r="AM403" s="76"/>
      <c r="AN403" s="76"/>
      <c r="AO403" s="83" t="s">
        <v>50</v>
      </c>
      <c r="AP403" s="99"/>
    </row>
    <row r="404" spans="1:42" s="96" customFormat="1" ht="18" customHeight="1">
      <c r="A404" s="97">
        <v>33</v>
      </c>
      <c r="B404" s="98"/>
      <c r="C404" s="98"/>
      <c r="D404" s="98"/>
      <c r="E404" s="167"/>
      <c r="F404" s="167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/>
      <c r="W404" s="49"/>
      <c r="X404" s="33"/>
      <c r="Y404" s="75"/>
      <c r="Z404" s="75"/>
      <c r="AA404" s="75"/>
      <c r="AB404" s="75"/>
      <c r="AC404" s="75"/>
      <c r="AD404" s="75"/>
      <c r="AE404" s="75"/>
      <c r="AF404" s="75"/>
      <c r="AG404" s="75"/>
      <c r="AH404" s="75"/>
      <c r="AI404" s="75"/>
      <c r="AJ404" s="75"/>
      <c r="AK404" s="75"/>
      <c r="AL404" s="75"/>
      <c r="AM404" s="76"/>
      <c r="AN404" s="76"/>
      <c r="AO404" s="83" t="s">
        <v>50</v>
      </c>
      <c r="AP404" s="99"/>
    </row>
    <row r="405" spans="1:42" s="96" customFormat="1" ht="18" customHeight="1">
      <c r="A405" s="97">
        <v>34</v>
      </c>
      <c r="B405" s="98"/>
      <c r="C405" s="98"/>
      <c r="D405" s="98"/>
      <c r="E405" s="167"/>
      <c r="F405" s="167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5"/>
      <c r="V405" s="75"/>
      <c r="W405" s="49"/>
      <c r="X405" s="33"/>
      <c r="Y405" s="75"/>
      <c r="Z405" s="75"/>
      <c r="AA405" s="75"/>
      <c r="AB405" s="75"/>
      <c r="AC405" s="75"/>
      <c r="AD405" s="75"/>
      <c r="AE405" s="75"/>
      <c r="AF405" s="75"/>
      <c r="AG405" s="75"/>
      <c r="AH405" s="75"/>
      <c r="AI405" s="75"/>
      <c r="AJ405" s="75"/>
      <c r="AK405" s="75"/>
      <c r="AL405" s="75"/>
      <c r="AM405" s="76"/>
      <c r="AN405" s="76"/>
      <c r="AO405" s="83" t="s">
        <v>50</v>
      </c>
      <c r="AP405" s="99"/>
    </row>
    <row r="406" spans="1:42" s="96" customFormat="1" ht="18" customHeight="1">
      <c r="A406" s="97">
        <v>35</v>
      </c>
      <c r="B406" s="98"/>
      <c r="C406" s="98"/>
      <c r="D406" s="98"/>
      <c r="E406" s="167"/>
      <c r="F406" s="167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/>
      <c r="W406" s="49"/>
      <c r="X406" s="33"/>
      <c r="Y406" s="75"/>
      <c r="Z406" s="75"/>
      <c r="AA406" s="75"/>
      <c r="AB406" s="75"/>
      <c r="AC406" s="75"/>
      <c r="AD406" s="75"/>
      <c r="AE406" s="75"/>
      <c r="AF406" s="75"/>
      <c r="AG406" s="75"/>
      <c r="AH406" s="75"/>
      <c r="AI406" s="75"/>
      <c r="AJ406" s="75"/>
      <c r="AK406" s="75"/>
      <c r="AL406" s="75"/>
      <c r="AM406" s="76"/>
      <c r="AN406" s="76"/>
      <c r="AO406" s="83" t="s">
        <v>50</v>
      </c>
      <c r="AP406" s="99"/>
    </row>
    <row r="407" spans="1:42" s="96" customFormat="1" ht="18" customHeight="1">
      <c r="A407" s="97">
        <v>36</v>
      </c>
      <c r="B407" s="98" t="str">
        <f t="shared" ref="B407:E411" si="41">B363</f>
        <v xml:space="preserve"> </v>
      </c>
      <c r="C407" s="98" t="str">
        <f t="shared" si="41"/>
        <v xml:space="preserve"> </v>
      </c>
      <c r="D407" s="98" t="str">
        <f t="shared" si="41"/>
        <v xml:space="preserve"> </v>
      </c>
      <c r="E407" s="167" t="str">
        <f t="shared" si="41"/>
        <v xml:space="preserve"> </v>
      </c>
      <c r="F407" s="167"/>
      <c r="G407" s="75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5"/>
      <c r="V407" s="75"/>
      <c r="W407" s="49"/>
      <c r="X407" s="33"/>
      <c r="Y407" s="75"/>
      <c r="Z407" s="75"/>
      <c r="AA407" s="75"/>
      <c r="AB407" s="75"/>
      <c r="AC407" s="75"/>
      <c r="AD407" s="75"/>
      <c r="AE407" s="75"/>
      <c r="AF407" s="75"/>
      <c r="AG407" s="75"/>
      <c r="AH407" s="75"/>
      <c r="AI407" s="75"/>
      <c r="AJ407" s="75"/>
      <c r="AK407" s="75"/>
      <c r="AL407" s="75"/>
      <c r="AM407" s="76"/>
      <c r="AN407" s="76"/>
      <c r="AO407" s="83" t="s">
        <v>50</v>
      </c>
      <c r="AP407" s="99"/>
    </row>
    <row r="408" spans="1:42" s="96" customFormat="1" ht="18" customHeight="1">
      <c r="A408" s="97">
        <v>37</v>
      </c>
      <c r="B408" s="98" t="str">
        <f t="shared" si="41"/>
        <v xml:space="preserve"> </v>
      </c>
      <c r="C408" s="98" t="str">
        <f t="shared" si="41"/>
        <v xml:space="preserve"> </v>
      </c>
      <c r="D408" s="98" t="str">
        <f t="shared" si="41"/>
        <v xml:space="preserve"> </v>
      </c>
      <c r="E408" s="167" t="str">
        <f t="shared" si="41"/>
        <v xml:space="preserve"> </v>
      </c>
      <c r="F408" s="167"/>
      <c r="G408" s="75"/>
      <c r="H408" s="75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5"/>
      <c r="V408" s="75"/>
      <c r="W408" s="49"/>
      <c r="X408" s="33"/>
      <c r="Y408" s="75"/>
      <c r="Z408" s="75"/>
      <c r="AA408" s="75"/>
      <c r="AB408" s="75"/>
      <c r="AC408" s="75"/>
      <c r="AD408" s="75"/>
      <c r="AE408" s="75"/>
      <c r="AF408" s="75"/>
      <c r="AG408" s="75"/>
      <c r="AH408" s="75"/>
      <c r="AI408" s="75"/>
      <c r="AJ408" s="75"/>
      <c r="AK408" s="75"/>
      <c r="AL408" s="75"/>
      <c r="AM408" s="76"/>
      <c r="AN408" s="76"/>
      <c r="AO408" s="83" t="s">
        <v>50</v>
      </c>
      <c r="AP408" s="99"/>
    </row>
    <row r="409" spans="1:42" s="96" customFormat="1" ht="18" customHeight="1">
      <c r="A409" s="97">
        <v>38</v>
      </c>
      <c r="B409" s="98" t="str">
        <f t="shared" si="41"/>
        <v xml:space="preserve"> </v>
      </c>
      <c r="C409" s="98" t="str">
        <f t="shared" si="41"/>
        <v xml:space="preserve"> </v>
      </c>
      <c r="D409" s="98" t="str">
        <f t="shared" si="41"/>
        <v xml:space="preserve"> </v>
      </c>
      <c r="E409" s="167" t="str">
        <f t="shared" si="41"/>
        <v xml:space="preserve"> </v>
      </c>
      <c r="F409" s="167"/>
      <c r="G409" s="75"/>
      <c r="H409" s="75"/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5"/>
      <c r="V409" s="75"/>
      <c r="W409" s="49"/>
      <c r="X409" s="33"/>
      <c r="Y409" s="75"/>
      <c r="Z409" s="75"/>
      <c r="AA409" s="75"/>
      <c r="AB409" s="75"/>
      <c r="AC409" s="75"/>
      <c r="AD409" s="75"/>
      <c r="AE409" s="75"/>
      <c r="AF409" s="75"/>
      <c r="AG409" s="75"/>
      <c r="AH409" s="75"/>
      <c r="AI409" s="75"/>
      <c r="AJ409" s="75"/>
      <c r="AK409" s="75"/>
      <c r="AL409" s="75"/>
      <c r="AM409" s="76"/>
      <c r="AN409" s="76"/>
      <c r="AO409" s="83" t="s">
        <v>50</v>
      </c>
      <c r="AP409" s="99"/>
    </row>
    <row r="410" spans="1:42" s="96" customFormat="1" ht="18" customHeight="1">
      <c r="A410" s="97">
        <v>39</v>
      </c>
      <c r="B410" s="98" t="str">
        <f t="shared" si="41"/>
        <v xml:space="preserve"> </v>
      </c>
      <c r="C410" s="98" t="str">
        <f t="shared" si="41"/>
        <v xml:space="preserve"> </v>
      </c>
      <c r="D410" s="98" t="str">
        <f t="shared" si="41"/>
        <v xml:space="preserve"> </v>
      </c>
      <c r="E410" s="167" t="str">
        <f t="shared" si="41"/>
        <v xml:space="preserve"> </v>
      </c>
      <c r="F410" s="167"/>
      <c r="G410" s="75"/>
      <c r="H410" s="75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5"/>
      <c r="V410" s="75"/>
      <c r="W410" s="49"/>
      <c r="X410" s="33"/>
      <c r="Y410" s="75"/>
      <c r="Z410" s="75"/>
      <c r="AA410" s="75"/>
      <c r="AB410" s="75"/>
      <c r="AC410" s="75"/>
      <c r="AD410" s="75"/>
      <c r="AE410" s="75"/>
      <c r="AF410" s="75"/>
      <c r="AG410" s="75"/>
      <c r="AH410" s="75"/>
      <c r="AI410" s="75"/>
      <c r="AJ410" s="75"/>
      <c r="AK410" s="75"/>
      <c r="AL410" s="75"/>
      <c r="AM410" s="76"/>
      <c r="AN410" s="76"/>
      <c r="AO410" s="83" t="s">
        <v>50</v>
      </c>
      <c r="AP410" s="99"/>
    </row>
    <row r="411" spans="1:42" s="96" customFormat="1" ht="18" customHeight="1">
      <c r="A411" s="97">
        <v>40</v>
      </c>
      <c r="B411" s="98" t="str">
        <f t="shared" si="41"/>
        <v xml:space="preserve"> </v>
      </c>
      <c r="C411" s="98" t="str">
        <f t="shared" si="41"/>
        <v xml:space="preserve"> </v>
      </c>
      <c r="D411" s="98" t="str">
        <f t="shared" si="41"/>
        <v xml:space="preserve"> </v>
      </c>
      <c r="E411" s="167" t="str">
        <f t="shared" si="41"/>
        <v xml:space="preserve"> </v>
      </c>
      <c r="F411" s="167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5"/>
      <c r="V411" s="75"/>
      <c r="W411" s="49"/>
      <c r="X411" s="33"/>
      <c r="Y411" s="75"/>
      <c r="Z411" s="75"/>
      <c r="AA411" s="75"/>
      <c r="AB411" s="75"/>
      <c r="AC411" s="75"/>
      <c r="AD411" s="75"/>
      <c r="AE411" s="75"/>
      <c r="AF411" s="75"/>
      <c r="AG411" s="75"/>
      <c r="AH411" s="75"/>
      <c r="AI411" s="75"/>
      <c r="AJ411" s="75"/>
      <c r="AK411" s="75"/>
      <c r="AL411" s="75"/>
      <c r="AM411" s="76"/>
      <c r="AN411" s="76"/>
      <c r="AO411" s="83" t="s">
        <v>50</v>
      </c>
      <c r="AP411" s="99"/>
    </row>
    <row r="412" spans="1:42" s="96" customFormat="1" ht="18" customHeight="1">
      <c r="A412" s="97"/>
      <c r="B412" s="98"/>
      <c r="C412" s="98"/>
      <c r="D412" s="98"/>
      <c r="E412" s="167"/>
      <c r="F412" s="167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49"/>
      <c r="X412" s="33"/>
      <c r="Y412" s="75"/>
      <c r="Z412" s="75"/>
      <c r="AA412" s="75"/>
      <c r="AB412" s="75"/>
      <c r="AC412" s="75"/>
      <c r="AD412" s="75"/>
      <c r="AE412" s="75"/>
      <c r="AF412" s="75"/>
      <c r="AG412" s="75"/>
      <c r="AH412" s="75"/>
      <c r="AI412" s="75"/>
      <c r="AJ412" s="75"/>
      <c r="AK412" s="75"/>
      <c r="AL412" s="75"/>
      <c r="AM412" s="76"/>
      <c r="AN412" s="76"/>
      <c r="AO412" s="83"/>
      <c r="AP412" s="99"/>
    </row>
    <row r="413" spans="1:42" s="107" customFormat="1" ht="18" customHeight="1" thickBot="1">
      <c r="A413" s="181" t="str">
        <f>A369</f>
        <v>الصف والشعبة : السادس الأساسي</v>
      </c>
      <c r="B413" s="181"/>
      <c r="C413" s="181"/>
      <c r="D413" s="181"/>
      <c r="E413" s="181"/>
      <c r="F413" s="181"/>
      <c r="G413" s="181"/>
      <c r="H413" s="105"/>
      <c r="I413" s="184" t="s">
        <v>129</v>
      </c>
      <c r="J413" s="184"/>
      <c r="K413" s="184"/>
      <c r="L413" s="184"/>
      <c r="M413" s="184"/>
      <c r="N413" s="184"/>
      <c r="O413" s="184"/>
      <c r="P413" s="184"/>
      <c r="Q413" s="105"/>
      <c r="R413" s="105" t="s">
        <v>47</v>
      </c>
      <c r="S413" s="105"/>
      <c r="T413" s="178" t="s">
        <v>48</v>
      </c>
      <c r="U413" s="178"/>
      <c r="V413" s="178"/>
      <c r="W413" s="106"/>
      <c r="X413" s="106"/>
      <c r="Y413" s="179" t="s">
        <v>45</v>
      </c>
      <c r="Z413" s="179"/>
      <c r="AA413" s="179"/>
      <c r="AB413" s="179"/>
      <c r="AC413" s="179"/>
      <c r="AD413" s="179"/>
      <c r="AE413" s="179"/>
      <c r="AF413" s="177" t="s">
        <v>55</v>
      </c>
      <c r="AG413" s="177"/>
      <c r="AH413" s="177"/>
      <c r="AI413" s="177"/>
      <c r="AJ413" s="177"/>
      <c r="AK413" s="177"/>
      <c r="AL413" s="177"/>
      <c r="AM413" s="177"/>
      <c r="AN413" s="180" t="str">
        <f>AN369</f>
        <v>السنة الدراسية : 2027/2026</v>
      </c>
      <c r="AO413" s="180"/>
      <c r="AP413" s="180"/>
    </row>
    <row r="414" spans="1:42" s="109" customFormat="1" ht="18" customHeight="1">
      <c r="A414" s="168" t="s">
        <v>3</v>
      </c>
      <c r="B414" s="170" t="s">
        <v>28</v>
      </c>
      <c r="C414" s="171"/>
      <c r="D414" s="171"/>
      <c r="E414" s="172"/>
      <c r="F414" s="108" t="s">
        <v>26</v>
      </c>
      <c r="G414" s="108">
        <v>1</v>
      </c>
      <c r="H414" s="108">
        <v>2</v>
      </c>
      <c r="I414" s="108">
        <v>3</v>
      </c>
      <c r="J414" s="108">
        <v>4</v>
      </c>
      <c r="K414" s="108">
        <v>5</v>
      </c>
      <c r="L414" s="108">
        <v>6</v>
      </c>
      <c r="M414" s="108">
        <v>7</v>
      </c>
      <c r="N414" s="108">
        <v>8</v>
      </c>
      <c r="O414" s="108">
        <v>9</v>
      </c>
      <c r="P414" s="108">
        <v>10</v>
      </c>
      <c r="Q414" s="108">
        <v>11</v>
      </c>
      <c r="R414" s="108">
        <v>12</v>
      </c>
      <c r="S414" s="108">
        <v>13</v>
      </c>
      <c r="T414" s="108">
        <v>14</v>
      </c>
      <c r="U414" s="108">
        <v>15</v>
      </c>
      <c r="V414" s="108">
        <v>16</v>
      </c>
      <c r="W414" s="39"/>
      <c r="X414" s="39"/>
      <c r="Y414" s="108">
        <v>17</v>
      </c>
      <c r="Z414" s="108">
        <v>18</v>
      </c>
      <c r="AA414" s="108">
        <v>19</v>
      </c>
      <c r="AB414" s="108">
        <v>20</v>
      </c>
      <c r="AC414" s="108">
        <v>21</v>
      </c>
      <c r="AD414" s="108">
        <v>22</v>
      </c>
      <c r="AE414" s="108">
        <v>23</v>
      </c>
      <c r="AF414" s="108">
        <v>24</v>
      </c>
      <c r="AG414" s="108">
        <v>25</v>
      </c>
      <c r="AH414" s="108">
        <v>26</v>
      </c>
      <c r="AI414" s="108">
        <v>27</v>
      </c>
      <c r="AJ414" s="108">
        <v>28</v>
      </c>
      <c r="AK414" s="108">
        <v>29</v>
      </c>
      <c r="AL414" s="108">
        <v>30</v>
      </c>
      <c r="AM414" s="108">
        <v>31</v>
      </c>
      <c r="AN414" s="173" t="s">
        <v>59</v>
      </c>
      <c r="AO414" s="173" t="s">
        <v>27</v>
      </c>
      <c r="AP414" s="175" t="s">
        <v>16</v>
      </c>
    </row>
    <row r="415" spans="1:42" s="109" customFormat="1" ht="18" customHeight="1" thickBot="1">
      <c r="A415" s="169"/>
      <c r="B415" s="110" t="s">
        <v>19</v>
      </c>
      <c r="C415" s="110" t="s">
        <v>20</v>
      </c>
      <c r="D415" s="110" t="s">
        <v>21</v>
      </c>
      <c r="E415" s="111" t="s">
        <v>25</v>
      </c>
      <c r="F415" s="112" t="s">
        <v>22</v>
      </c>
      <c r="G415" s="72" t="s">
        <v>66</v>
      </c>
      <c r="H415" s="72" t="s">
        <v>135</v>
      </c>
      <c r="I415" s="72" t="s">
        <v>61</v>
      </c>
      <c r="J415" s="72" t="s">
        <v>62</v>
      </c>
      <c r="K415" s="72" t="s">
        <v>63</v>
      </c>
      <c r="L415" s="72" t="s">
        <v>64</v>
      </c>
      <c r="M415" s="72" t="s">
        <v>65</v>
      </c>
      <c r="N415" s="72" t="s">
        <v>66</v>
      </c>
      <c r="O415" s="72" t="s">
        <v>134</v>
      </c>
      <c r="P415" s="72" t="s">
        <v>61</v>
      </c>
      <c r="Q415" s="72" t="s">
        <v>62</v>
      </c>
      <c r="R415" s="72" t="s">
        <v>63</v>
      </c>
      <c r="S415" s="72" t="s">
        <v>64</v>
      </c>
      <c r="T415" s="72" t="s">
        <v>65</v>
      </c>
      <c r="U415" s="72" t="s">
        <v>66</v>
      </c>
      <c r="V415" s="72" t="s">
        <v>134</v>
      </c>
      <c r="W415" s="39"/>
      <c r="X415" s="39"/>
      <c r="Y415" s="72" t="s">
        <v>62</v>
      </c>
      <c r="Z415" s="72" t="s">
        <v>63</v>
      </c>
      <c r="AA415" s="72" t="s">
        <v>64</v>
      </c>
      <c r="AB415" s="72" t="s">
        <v>65</v>
      </c>
      <c r="AC415" s="72" t="s">
        <v>66</v>
      </c>
      <c r="AD415" s="72" t="s">
        <v>134</v>
      </c>
      <c r="AE415" s="72" t="s">
        <v>61</v>
      </c>
      <c r="AF415" s="72" t="s">
        <v>62</v>
      </c>
      <c r="AG415" s="72" t="s">
        <v>63</v>
      </c>
      <c r="AH415" s="72" t="s">
        <v>64</v>
      </c>
      <c r="AI415" s="72" t="s">
        <v>65</v>
      </c>
      <c r="AJ415" s="72" t="s">
        <v>66</v>
      </c>
      <c r="AK415" s="72" t="s">
        <v>134</v>
      </c>
      <c r="AL415" s="72" t="s">
        <v>61</v>
      </c>
      <c r="AM415" s="72" t="s">
        <v>62</v>
      </c>
      <c r="AN415" s="174"/>
      <c r="AO415" s="174"/>
      <c r="AP415" s="176"/>
    </row>
    <row r="416" spans="1:42" s="96" customFormat="1" ht="18" customHeight="1">
      <c r="A416" s="93">
        <v>1</v>
      </c>
      <c r="B416" s="94" t="str">
        <f t="shared" ref="B416:E428" si="42">B372</f>
        <v>احمد</v>
      </c>
      <c r="C416" s="94" t="str">
        <f t="shared" si="42"/>
        <v>محمد</v>
      </c>
      <c r="D416" s="94" t="str">
        <f t="shared" si="42"/>
        <v>سليمان</v>
      </c>
      <c r="E416" s="182" t="str">
        <f t="shared" si="42"/>
        <v>ابوشتال</v>
      </c>
      <c r="F416" s="183"/>
      <c r="G416" s="75"/>
      <c r="H416" s="75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5"/>
      <c r="V416" s="75"/>
      <c r="W416" s="33"/>
      <c r="X416" s="33"/>
      <c r="Y416" s="75"/>
      <c r="Z416" s="75"/>
      <c r="AA416" s="75"/>
      <c r="AB416" s="75"/>
      <c r="AC416" s="75"/>
      <c r="AD416" s="75"/>
      <c r="AE416" s="75"/>
      <c r="AF416" s="75"/>
      <c r="AG416" s="75"/>
      <c r="AH416" s="75"/>
      <c r="AI416" s="75"/>
      <c r="AJ416" s="75"/>
      <c r="AK416" s="75"/>
      <c r="AL416" s="75"/>
      <c r="AM416" s="75"/>
      <c r="AN416" s="75"/>
      <c r="AO416" s="78" t="s">
        <v>50</v>
      </c>
      <c r="AP416" s="95"/>
    </row>
    <row r="417" spans="1:42" s="96" customFormat="1" ht="18" customHeight="1">
      <c r="A417" s="97">
        <v>2</v>
      </c>
      <c r="B417" s="98" t="str">
        <f t="shared" si="42"/>
        <v>احمد</v>
      </c>
      <c r="C417" s="98" t="str">
        <f t="shared" si="42"/>
        <v>محمد</v>
      </c>
      <c r="D417" s="98" t="str">
        <f t="shared" si="42"/>
        <v>صالح</v>
      </c>
      <c r="E417" s="167" t="str">
        <f t="shared" si="42"/>
        <v>النعيمات</v>
      </c>
      <c r="F417" s="167"/>
      <c r="G417" s="76"/>
      <c r="H417" s="76"/>
      <c r="I417" s="76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5"/>
      <c r="V417" s="75"/>
      <c r="W417" s="49"/>
      <c r="X417" s="33"/>
      <c r="Y417" s="75"/>
      <c r="Z417" s="75"/>
      <c r="AA417" s="75"/>
      <c r="AB417" s="75"/>
      <c r="AC417" s="75"/>
      <c r="AD417" s="75"/>
      <c r="AE417" s="75"/>
      <c r="AF417" s="75"/>
      <c r="AG417" s="75"/>
      <c r="AH417" s="75"/>
      <c r="AI417" s="75"/>
      <c r="AJ417" s="75"/>
      <c r="AK417" s="75"/>
      <c r="AL417" s="75"/>
      <c r="AM417" s="75"/>
      <c r="AN417" s="76"/>
      <c r="AO417" s="83" t="s">
        <v>50</v>
      </c>
      <c r="AP417" s="99"/>
    </row>
    <row r="418" spans="1:42" s="96" customFormat="1" ht="18" customHeight="1">
      <c r="A418" s="97">
        <v>3</v>
      </c>
      <c r="B418" s="98" t="str">
        <f t="shared" si="42"/>
        <v>اياد</v>
      </c>
      <c r="C418" s="98" t="str">
        <f t="shared" si="42"/>
        <v>احمد</v>
      </c>
      <c r="D418" s="98" t="str">
        <f t="shared" si="42"/>
        <v>سليمان</v>
      </c>
      <c r="E418" s="167" t="str">
        <f t="shared" si="42"/>
        <v>الفزعات</v>
      </c>
      <c r="F418" s="167"/>
      <c r="G418" s="76"/>
      <c r="H418" s="76"/>
      <c r="I418" s="76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49"/>
      <c r="X418" s="33"/>
      <c r="Y418" s="75"/>
      <c r="Z418" s="75"/>
      <c r="AA418" s="75"/>
      <c r="AB418" s="75"/>
      <c r="AC418" s="75"/>
      <c r="AD418" s="75"/>
      <c r="AE418" s="75"/>
      <c r="AF418" s="75"/>
      <c r="AG418" s="75"/>
      <c r="AH418" s="75"/>
      <c r="AI418" s="75"/>
      <c r="AJ418" s="75"/>
      <c r="AK418" s="75"/>
      <c r="AL418" s="75"/>
      <c r="AM418" s="75"/>
      <c r="AN418" s="76"/>
      <c r="AO418" s="83" t="s">
        <v>50</v>
      </c>
      <c r="AP418" s="99"/>
    </row>
    <row r="419" spans="1:42" s="96" customFormat="1" ht="18" customHeight="1">
      <c r="A419" s="97">
        <v>4</v>
      </c>
      <c r="B419" s="98" t="str">
        <f t="shared" si="42"/>
        <v>حسام</v>
      </c>
      <c r="C419" s="98" t="str">
        <f t="shared" si="42"/>
        <v>حمود</v>
      </c>
      <c r="D419" s="98" t="str">
        <f t="shared" si="42"/>
        <v>خلف</v>
      </c>
      <c r="E419" s="167" t="str">
        <f t="shared" si="42"/>
        <v>النعيمات</v>
      </c>
      <c r="F419" s="167"/>
      <c r="G419" s="76"/>
      <c r="H419" s="76"/>
      <c r="I419" s="76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49"/>
      <c r="X419" s="33"/>
      <c r="Y419" s="75"/>
      <c r="Z419" s="75"/>
      <c r="AA419" s="75"/>
      <c r="AB419" s="75"/>
      <c r="AC419" s="75"/>
      <c r="AD419" s="75"/>
      <c r="AE419" s="75"/>
      <c r="AF419" s="75"/>
      <c r="AG419" s="75"/>
      <c r="AH419" s="75"/>
      <c r="AI419" s="75"/>
      <c r="AJ419" s="75"/>
      <c r="AK419" s="75"/>
      <c r="AL419" s="75"/>
      <c r="AM419" s="75"/>
      <c r="AN419" s="76"/>
      <c r="AO419" s="83" t="s">
        <v>50</v>
      </c>
      <c r="AP419" s="99"/>
    </row>
    <row r="420" spans="1:42" s="96" customFormat="1" ht="18" customHeight="1">
      <c r="A420" s="97">
        <v>5</v>
      </c>
      <c r="B420" s="98" t="str">
        <f t="shared" si="42"/>
        <v>عمر</v>
      </c>
      <c r="C420" s="98" t="str">
        <f t="shared" si="42"/>
        <v xml:space="preserve">محمود </v>
      </c>
      <c r="D420" s="98" t="str">
        <f t="shared" si="42"/>
        <v>سالم</v>
      </c>
      <c r="E420" s="167" t="str">
        <f t="shared" si="42"/>
        <v>النعيمات</v>
      </c>
      <c r="F420" s="167"/>
      <c r="G420" s="76"/>
      <c r="H420" s="76"/>
      <c r="I420" s="76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5"/>
      <c r="V420" s="75"/>
      <c r="W420" s="49"/>
      <c r="X420" s="33"/>
      <c r="Y420" s="75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6"/>
      <c r="AO420" s="83" t="s">
        <v>50</v>
      </c>
      <c r="AP420" s="99"/>
    </row>
    <row r="421" spans="1:42" s="96" customFormat="1" ht="18" customHeight="1">
      <c r="A421" s="97">
        <v>6</v>
      </c>
      <c r="B421" s="98" t="str">
        <f t="shared" si="42"/>
        <v>كريم</v>
      </c>
      <c r="C421" s="98" t="str">
        <f t="shared" si="42"/>
        <v>زكريا</v>
      </c>
      <c r="D421" s="98" t="str">
        <f t="shared" si="42"/>
        <v>محمد</v>
      </c>
      <c r="E421" s="167" t="str">
        <f t="shared" si="42"/>
        <v>النعيمات</v>
      </c>
      <c r="F421" s="167"/>
      <c r="G421" s="76"/>
      <c r="H421" s="76"/>
      <c r="I421" s="76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5"/>
      <c r="V421" s="75"/>
      <c r="W421" s="49"/>
      <c r="X421" s="33"/>
      <c r="Y421" s="75"/>
      <c r="Z421" s="75"/>
      <c r="AA421" s="75"/>
      <c r="AB421" s="75"/>
      <c r="AC421" s="75"/>
      <c r="AD421" s="75"/>
      <c r="AE421" s="75"/>
      <c r="AF421" s="75"/>
      <c r="AG421" s="75"/>
      <c r="AH421" s="75"/>
      <c r="AI421" s="75"/>
      <c r="AJ421" s="75"/>
      <c r="AK421" s="75"/>
      <c r="AL421" s="75"/>
      <c r="AM421" s="75"/>
      <c r="AN421" s="76"/>
      <c r="AO421" s="83" t="s">
        <v>50</v>
      </c>
      <c r="AP421" s="99"/>
    </row>
    <row r="422" spans="1:42" s="96" customFormat="1" ht="18" customHeight="1">
      <c r="A422" s="97">
        <v>7</v>
      </c>
      <c r="B422" s="98" t="str">
        <f t="shared" si="42"/>
        <v>مازن</v>
      </c>
      <c r="C422" s="98" t="str">
        <f t="shared" si="42"/>
        <v>طارق</v>
      </c>
      <c r="D422" s="98" t="str">
        <f t="shared" si="42"/>
        <v>علي</v>
      </c>
      <c r="E422" s="167" t="str">
        <f t="shared" si="42"/>
        <v>النعيمات</v>
      </c>
      <c r="F422" s="167"/>
      <c r="G422" s="76"/>
      <c r="H422" s="76"/>
      <c r="I422" s="76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5"/>
      <c r="V422" s="75"/>
      <c r="W422" s="49"/>
      <c r="X422" s="33"/>
      <c r="Y422" s="75"/>
      <c r="Z422" s="75"/>
      <c r="AA422" s="75"/>
      <c r="AB422" s="75"/>
      <c r="AC422" s="75"/>
      <c r="AD422" s="75"/>
      <c r="AE422" s="75"/>
      <c r="AF422" s="75"/>
      <c r="AG422" s="75"/>
      <c r="AH422" s="75"/>
      <c r="AI422" s="75"/>
      <c r="AJ422" s="75"/>
      <c r="AK422" s="75"/>
      <c r="AL422" s="75"/>
      <c r="AM422" s="75"/>
      <c r="AN422" s="76"/>
      <c r="AO422" s="83" t="s">
        <v>50</v>
      </c>
      <c r="AP422" s="99"/>
    </row>
    <row r="423" spans="1:42" s="96" customFormat="1" ht="18" customHeight="1">
      <c r="A423" s="97">
        <v>8</v>
      </c>
      <c r="B423" s="98" t="str">
        <f t="shared" si="42"/>
        <v>محمد</v>
      </c>
      <c r="C423" s="98" t="str">
        <f t="shared" si="42"/>
        <v>حمد</v>
      </c>
      <c r="D423" s="98" t="str">
        <f t="shared" si="42"/>
        <v>رجا</v>
      </c>
      <c r="E423" s="167" t="str">
        <f t="shared" si="42"/>
        <v>النعيمات</v>
      </c>
      <c r="F423" s="167"/>
      <c r="G423" s="76"/>
      <c r="H423" s="76"/>
      <c r="I423" s="76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5"/>
      <c r="V423" s="75"/>
      <c r="W423" s="49"/>
      <c r="X423" s="33"/>
      <c r="Y423" s="75"/>
      <c r="Z423" s="75"/>
      <c r="AA423" s="75"/>
      <c r="AB423" s="75"/>
      <c r="AC423" s="75"/>
      <c r="AD423" s="75"/>
      <c r="AE423" s="75"/>
      <c r="AF423" s="75"/>
      <c r="AG423" s="75"/>
      <c r="AH423" s="75"/>
      <c r="AI423" s="75"/>
      <c r="AJ423" s="75"/>
      <c r="AK423" s="75"/>
      <c r="AL423" s="75"/>
      <c r="AM423" s="75"/>
      <c r="AN423" s="76"/>
      <c r="AO423" s="83" t="s">
        <v>50</v>
      </c>
      <c r="AP423" s="99"/>
    </row>
    <row r="424" spans="1:42" s="96" customFormat="1" ht="18" customHeight="1">
      <c r="A424" s="97">
        <v>9</v>
      </c>
      <c r="B424" s="98" t="str">
        <f t="shared" si="42"/>
        <v>محمد</v>
      </c>
      <c r="C424" s="98" t="str">
        <f t="shared" si="42"/>
        <v>عبدالهادي</v>
      </c>
      <c r="D424" s="98" t="str">
        <f t="shared" si="42"/>
        <v>محمد</v>
      </c>
      <c r="E424" s="167" t="str">
        <f t="shared" si="42"/>
        <v>النعيمات</v>
      </c>
      <c r="F424" s="167"/>
      <c r="G424" s="76"/>
      <c r="H424" s="76"/>
      <c r="I424" s="76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5"/>
      <c r="V424" s="75"/>
      <c r="W424" s="49"/>
      <c r="X424" s="33"/>
      <c r="Y424" s="75"/>
      <c r="Z424" s="75"/>
      <c r="AA424" s="75"/>
      <c r="AB424" s="75"/>
      <c r="AC424" s="75"/>
      <c r="AD424" s="75"/>
      <c r="AE424" s="75"/>
      <c r="AF424" s="75"/>
      <c r="AG424" s="75"/>
      <c r="AH424" s="75"/>
      <c r="AI424" s="75"/>
      <c r="AJ424" s="75"/>
      <c r="AK424" s="75"/>
      <c r="AL424" s="75"/>
      <c r="AM424" s="75"/>
      <c r="AN424" s="76"/>
      <c r="AO424" s="83" t="s">
        <v>50</v>
      </c>
      <c r="AP424" s="99"/>
    </row>
    <row r="425" spans="1:42" s="96" customFormat="1" ht="18" customHeight="1">
      <c r="A425" s="97">
        <v>10</v>
      </c>
      <c r="B425" s="98" t="str">
        <f t="shared" si="42"/>
        <v>محمد</v>
      </c>
      <c r="C425" s="98" t="str">
        <f t="shared" si="42"/>
        <v>هيثم</v>
      </c>
      <c r="D425" s="98" t="str">
        <f t="shared" si="42"/>
        <v>موسى</v>
      </c>
      <c r="E425" s="167" t="str">
        <f t="shared" si="42"/>
        <v>النعيمات</v>
      </c>
      <c r="F425" s="167"/>
      <c r="G425" s="76"/>
      <c r="H425" s="76"/>
      <c r="I425" s="76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5"/>
      <c r="V425" s="75"/>
      <c r="W425" s="49"/>
      <c r="X425" s="33"/>
      <c r="Y425" s="75"/>
      <c r="Z425" s="75"/>
      <c r="AA425" s="75"/>
      <c r="AB425" s="75"/>
      <c r="AC425" s="75"/>
      <c r="AD425" s="75"/>
      <c r="AE425" s="75"/>
      <c r="AF425" s="75"/>
      <c r="AG425" s="75"/>
      <c r="AH425" s="75"/>
      <c r="AI425" s="75"/>
      <c r="AJ425" s="75"/>
      <c r="AK425" s="75"/>
      <c r="AL425" s="75"/>
      <c r="AM425" s="75"/>
      <c r="AN425" s="76"/>
      <c r="AO425" s="83" t="s">
        <v>50</v>
      </c>
      <c r="AP425" s="99"/>
    </row>
    <row r="426" spans="1:42" s="96" customFormat="1" ht="18" customHeight="1">
      <c r="A426" s="97">
        <v>11</v>
      </c>
      <c r="B426" s="98" t="str">
        <f t="shared" si="42"/>
        <v>معتصم</v>
      </c>
      <c r="C426" s="98" t="str">
        <f t="shared" si="42"/>
        <v>عواد</v>
      </c>
      <c r="D426" s="98" t="str">
        <f t="shared" si="42"/>
        <v>مرزوق</v>
      </c>
      <c r="E426" s="167" t="str">
        <f t="shared" si="42"/>
        <v>النعيمات</v>
      </c>
      <c r="F426" s="167"/>
      <c r="G426" s="76"/>
      <c r="H426" s="76"/>
      <c r="I426" s="76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49"/>
      <c r="X426" s="33"/>
      <c r="Y426" s="75"/>
      <c r="Z426" s="75"/>
      <c r="AA426" s="75"/>
      <c r="AB426" s="75"/>
      <c r="AC426" s="75"/>
      <c r="AD426" s="75"/>
      <c r="AE426" s="75"/>
      <c r="AF426" s="75"/>
      <c r="AG426" s="75"/>
      <c r="AH426" s="75"/>
      <c r="AI426" s="75"/>
      <c r="AJ426" s="75"/>
      <c r="AK426" s="75"/>
      <c r="AL426" s="75"/>
      <c r="AM426" s="75"/>
      <c r="AN426" s="76"/>
      <c r="AO426" s="83" t="s">
        <v>50</v>
      </c>
      <c r="AP426" s="99"/>
    </row>
    <row r="427" spans="1:42" s="96" customFormat="1" ht="18" customHeight="1">
      <c r="A427" s="97">
        <v>12</v>
      </c>
      <c r="B427" s="98" t="str">
        <f t="shared" si="42"/>
        <v>منير</v>
      </c>
      <c r="C427" s="98" t="str">
        <f t="shared" si="42"/>
        <v>خلدون</v>
      </c>
      <c r="D427" s="98" t="str">
        <f t="shared" si="42"/>
        <v xml:space="preserve">عوض </v>
      </c>
      <c r="E427" s="167" t="str">
        <f t="shared" si="42"/>
        <v>النعيمات</v>
      </c>
      <c r="F427" s="167"/>
      <c r="G427" s="76"/>
      <c r="H427" s="76"/>
      <c r="I427" s="76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5"/>
      <c r="V427" s="75"/>
      <c r="W427" s="49"/>
      <c r="X427" s="33"/>
      <c r="Y427" s="75"/>
      <c r="Z427" s="75"/>
      <c r="AA427" s="75"/>
      <c r="AB427" s="75"/>
      <c r="AC427" s="75"/>
      <c r="AD427" s="75"/>
      <c r="AE427" s="75"/>
      <c r="AF427" s="75"/>
      <c r="AG427" s="75"/>
      <c r="AH427" s="75"/>
      <c r="AI427" s="75"/>
      <c r="AJ427" s="75"/>
      <c r="AK427" s="75"/>
      <c r="AL427" s="75"/>
      <c r="AM427" s="75"/>
      <c r="AN427" s="76"/>
      <c r="AO427" s="83" t="s">
        <v>50</v>
      </c>
      <c r="AP427" s="99"/>
    </row>
    <row r="428" spans="1:42" s="96" customFormat="1" ht="18" customHeight="1">
      <c r="A428" s="97">
        <v>13</v>
      </c>
      <c r="B428" s="98" t="str">
        <f t="shared" si="42"/>
        <v>نسيم</v>
      </c>
      <c r="C428" s="98" t="str">
        <f t="shared" si="42"/>
        <v>نواف</v>
      </c>
      <c r="D428" s="98" t="str">
        <f t="shared" si="42"/>
        <v>سليمان</v>
      </c>
      <c r="E428" s="167" t="str">
        <f t="shared" si="42"/>
        <v>النعيمات</v>
      </c>
      <c r="F428" s="167"/>
      <c r="G428" s="76"/>
      <c r="H428" s="76"/>
      <c r="I428" s="76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49"/>
      <c r="X428" s="33"/>
      <c r="Y428" s="75"/>
      <c r="Z428" s="75"/>
      <c r="AA428" s="75"/>
      <c r="AB428" s="75"/>
      <c r="AC428" s="75"/>
      <c r="AD428" s="75"/>
      <c r="AE428" s="75"/>
      <c r="AF428" s="75"/>
      <c r="AG428" s="75"/>
      <c r="AH428" s="75"/>
      <c r="AI428" s="75"/>
      <c r="AJ428" s="75"/>
      <c r="AK428" s="75"/>
      <c r="AL428" s="75"/>
      <c r="AM428" s="75"/>
      <c r="AN428" s="76"/>
      <c r="AO428" s="83" t="s">
        <v>50</v>
      </c>
      <c r="AP428" s="99"/>
    </row>
    <row r="429" spans="1:42" s="96" customFormat="1" ht="18" customHeight="1">
      <c r="A429" s="97">
        <v>14</v>
      </c>
      <c r="B429" s="98"/>
      <c r="C429" s="98"/>
      <c r="D429" s="98"/>
      <c r="E429" s="167"/>
      <c r="F429" s="167"/>
      <c r="G429" s="76"/>
      <c r="H429" s="76"/>
      <c r="I429" s="76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5"/>
      <c r="V429" s="75"/>
      <c r="W429" s="49"/>
      <c r="X429" s="33"/>
      <c r="Y429" s="75"/>
      <c r="Z429" s="75"/>
      <c r="AA429" s="75"/>
      <c r="AB429" s="75"/>
      <c r="AC429" s="75"/>
      <c r="AD429" s="75"/>
      <c r="AE429" s="75"/>
      <c r="AF429" s="75"/>
      <c r="AG429" s="75"/>
      <c r="AH429" s="75"/>
      <c r="AI429" s="75"/>
      <c r="AJ429" s="75"/>
      <c r="AK429" s="75"/>
      <c r="AL429" s="75"/>
      <c r="AM429" s="75"/>
      <c r="AN429" s="76"/>
      <c r="AO429" s="83" t="s">
        <v>50</v>
      </c>
      <c r="AP429" s="99"/>
    </row>
    <row r="430" spans="1:42" s="96" customFormat="1" ht="18" customHeight="1">
      <c r="A430" s="97">
        <v>15</v>
      </c>
      <c r="B430" s="98"/>
      <c r="C430" s="98"/>
      <c r="D430" s="98"/>
      <c r="E430" s="167"/>
      <c r="F430" s="167"/>
      <c r="G430" s="76"/>
      <c r="H430" s="76"/>
      <c r="I430" s="76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5"/>
      <c r="V430" s="75"/>
      <c r="W430" s="49"/>
      <c r="X430" s="33"/>
      <c r="Y430" s="75"/>
      <c r="Z430" s="75"/>
      <c r="AA430" s="75"/>
      <c r="AB430" s="75"/>
      <c r="AC430" s="75"/>
      <c r="AD430" s="75"/>
      <c r="AE430" s="75"/>
      <c r="AF430" s="75"/>
      <c r="AG430" s="75"/>
      <c r="AH430" s="75"/>
      <c r="AI430" s="75"/>
      <c r="AJ430" s="75"/>
      <c r="AK430" s="75"/>
      <c r="AL430" s="75"/>
      <c r="AM430" s="75"/>
      <c r="AN430" s="76"/>
      <c r="AO430" s="83" t="s">
        <v>50</v>
      </c>
      <c r="AP430" s="99"/>
    </row>
    <row r="431" spans="1:42" s="96" customFormat="1" ht="18" customHeight="1">
      <c r="A431" s="97">
        <v>16</v>
      </c>
      <c r="B431" s="98"/>
      <c r="C431" s="98"/>
      <c r="D431" s="98"/>
      <c r="E431" s="167"/>
      <c r="F431" s="167"/>
      <c r="G431" s="76"/>
      <c r="H431" s="76"/>
      <c r="I431" s="76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49"/>
      <c r="X431" s="33"/>
      <c r="Y431" s="75"/>
      <c r="Z431" s="75"/>
      <c r="AA431" s="75"/>
      <c r="AB431" s="75"/>
      <c r="AC431" s="75"/>
      <c r="AD431" s="75"/>
      <c r="AE431" s="75"/>
      <c r="AF431" s="75"/>
      <c r="AG431" s="75"/>
      <c r="AH431" s="75"/>
      <c r="AI431" s="75"/>
      <c r="AJ431" s="75"/>
      <c r="AK431" s="75"/>
      <c r="AL431" s="75"/>
      <c r="AM431" s="75"/>
      <c r="AN431" s="76"/>
      <c r="AO431" s="83" t="s">
        <v>50</v>
      </c>
      <c r="AP431" s="99"/>
    </row>
    <row r="432" spans="1:42" s="96" customFormat="1" ht="18" customHeight="1">
      <c r="A432" s="97">
        <v>17</v>
      </c>
      <c r="B432" s="98"/>
      <c r="C432" s="98"/>
      <c r="D432" s="98"/>
      <c r="E432" s="167"/>
      <c r="F432" s="167"/>
      <c r="G432" s="76"/>
      <c r="H432" s="76"/>
      <c r="I432" s="76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49"/>
      <c r="X432" s="33"/>
      <c r="Y432" s="75"/>
      <c r="Z432" s="75"/>
      <c r="AA432" s="75"/>
      <c r="AB432" s="75"/>
      <c r="AC432" s="75"/>
      <c r="AD432" s="75"/>
      <c r="AE432" s="75"/>
      <c r="AF432" s="75"/>
      <c r="AG432" s="75"/>
      <c r="AH432" s="75"/>
      <c r="AI432" s="75"/>
      <c r="AJ432" s="75"/>
      <c r="AK432" s="75"/>
      <c r="AL432" s="75"/>
      <c r="AM432" s="75"/>
      <c r="AN432" s="76"/>
      <c r="AO432" s="83" t="s">
        <v>50</v>
      </c>
      <c r="AP432" s="99"/>
    </row>
    <row r="433" spans="1:42" s="96" customFormat="1" ht="18" customHeight="1">
      <c r="A433" s="97">
        <v>18</v>
      </c>
      <c r="B433" s="98"/>
      <c r="C433" s="98"/>
      <c r="D433" s="98"/>
      <c r="E433" s="167"/>
      <c r="F433" s="167"/>
      <c r="G433" s="76"/>
      <c r="H433" s="76"/>
      <c r="I433" s="76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49"/>
      <c r="X433" s="33"/>
      <c r="Y433" s="75"/>
      <c r="Z433" s="75"/>
      <c r="AA433" s="75"/>
      <c r="AB433" s="75"/>
      <c r="AC433" s="75"/>
      <c r="AD433" s="75"/>
      <c r="AE433" s="75"/>
      <c r="AF433" s="75"/>
      <c r="AG433" s="75"/>
      <c r="AH433" s="75"/>
      <c r="AI433" s="75"/>
      <c r="AJ433" s="75"/>
      <c r="AK433" s="75"/>
      <c r="AL433" s="75"/>
      <c r="AM433" s="75"/>
      <c r="AN433" s="76"/>
      <c r="AO433" s="83" t="s">
        <v>50</v>
      </c>
      <c r="AP433" s="99"/>
    </row>
    <row r="434" spans="1:42" s="96" customFormat="1" ht="18" customHeight="1">
      <c r="A434" s="97">
        <v>19</v>
      </c>
      <c r="B434" s="98"/>
      <c r="C434" s="98"/>
      <c r="D434" s="98"/>
      <c r="E434" s="167"/>
      <c r="F434" s="167"/>
      <c r="G434" s="76"/>
      <c r="H434" s="76"/>
      <c r="I434" s="76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49"/>
      <c r="X434" s="33"/>
      <c r="Y434" s="75"/>
      <c r="Z434" s="75"/>
      <c r="AA434" s="75"/>
      <c r="AB434" s="75"/>
      <c r="AC434" s="75"/>
      <c r="AD434" s="75"/>
      <c r="AE434" s="75"/>
      <c r="AF434" s="75"/>
      <c r="AG434" s="75"/>
      <c r="AH434" s="75"/>
      <c r="AI434" s="75"/>
      <c r="AJ434" s="75"/>
      <c r="AK434" s="75"/>
      <c r="AL434" s="75"/>
      <c r="AM434" s="75"/>
      <c r="AN434" s="76"/>
      <c r="AO434" s="83" t="s">
        <v>50</v>
      </c>
      <c r="AP434" s="99"/>
    </row>
    <row r="435" spans="1:42" s="96" customFormat="1" ht="18" customHeight="1">
      <c r="A435" s="97">
        <v>20</v>
      </c>
      <c r="B435" s="98"/>
      <c r="C435" s="98"/>
      <c r="D435" s="98"/>
      <c r="E435" s="167"/>
      <c r="F435" s="167"/>
      <c r="G435" s="76"/>
      <c r="H435" s="76"/>
      <c r="I435" s="76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49"/>
      <c r="X435" s="33"/>
      <c r="Y435" s="75"/>
      <c r="Z435" s="75"/>
      <c r="AA435" s="75"/>
      <c r="AB435" s="75"/>
      <c r="AC435" s="75"/>
      <c r="AD435" s="75"/>
      <c r="AE435" s="75"/>
      <c r="AF435" s="75"/>
      <c r="AG435" s="75"/>
      <c r="AH435" s="75"/>
      <c r="AI435" s="75"/>
      <c r="AJ435" s="75"/>
      <c r="AK435" s="75"/>
      <c r="AL435" s="75"/>
      <c r="AM435" s="75"/>
      <c r="AN435" s="76"/>
      <c r="AO435" s="83" t="s">
        <v>50</v>
      </c>
      <c r="AP435" s="99"/>
    </row>
    <row r="436" spans="1:42" s="96" customFormat="1" ht="18" customHeight="1">
      <c r="A436" s="97">
        <v>21</v>
      </c>
      <c r="B436" s="98"/>
      <c r="C436" s="98"/>
      <c r="D436" s="98"/>
      <c r="E436" s="167"/>
      <c r="F436" s="167"/>
      <c r="G436" s="76"/>
      <c r="H436" s="76"/>
      <c r="I436" s="76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49"/>
      <c r="X436" s="33"/>
      <c r="Y436" s="75"/>
      <c r="Z436" s="75"/>
      <c r="AA436" s="75"/>
      <c r="AB436" s="75"/>
      <c r="AC436" s="75"/>
      <c r="AD436" s="75"/>
      <c r="AE436" s="75"/>
      <c r="AF436" s="75"/>
      <c r="AG436" s="75"/>
      <c r="AH436" s="75"/>
      <c r="AI436" s="75"/>
      <c r="AJ436" s="75"/>
      <c r="AK436" s="75"/>
      <c r="AL436" s="75"/>
      <c r="AM436" s="75"/>
      <c r="AN436" s="76"/>
      <c r="AO436" s="83" t="s">
        <v>50</v>
      </c>
      <c r="AP436" s="99"/>
    </row>
    <row r="437" spans="1:42" s="96" customFormat="1" ht="18" customHeight="1">
      <c r="A437" s="97">
        <v>22</v>
      </c>
      <c r="B437" s="98"/>
      <c r="C437" s="98"/>
      <c r="D437" s="98"/>
      <c r="E437" s="167"/>
      <c r="F437" s="167"/>
      <c r="G437" s="76"/>
      <c r="H437" s="76"/>
      <c r="I437" s="76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49"/>
      <c r="X437" s="33"/>
      <c r="Y437" s="75"/>
      <c r="Z437" s="75"/>
      <c r="AA437" s="75"/>
      <c r="AB437" s="75"/>
      <c r="AC437" s="75"/>
      <c r="AD437" s="75"/>
      <c r="AE437" s="75"/>
      <c r="AF437" s="75"/>
      <c r="AG437" s="75"/>
      <c r="AH437" s="75"/>
      <c r="AI437" s="75"/>
      <c r="AJ437" s="75"/>
      <c r="AK437" s="75"/>
      <c r="AL437" s="75"/>
      <c r="AM437" s="75"/>
      <c r="AN437" s="76"/>
      <c r="AO437" s="83" t="s">
        <v>50</v>
      </c>
      <c r="AP437" s="99"/>
    </row>
    <row r="438" spans="1:42" s="96" customFormat="1" ht="18" customHeight="1">
      <c r="A438" s="97">
        <v>23</v>
      </c>
      <c r="B438" s="98"/>
      <c r="C438" s="98"/>
      <c r="D438" s="98"/>
      <c r="E438" s="167"/>
      <c r="F438" s="167"/>
      <c r="G438" s="76"/>
      <c r="H438" s="76"/>
      <c r="I438" s="76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49"/>
      <c r="X438" s="33"/>
      <c r="Y438" s="75"/>
      <c r="Z438" s="75"/>
      <c r="AA438" s="75"/>
      <c r="AB438" s="75"/>
      <c r="AC438" s="75"/>
      <c r="AD438" s="75"/>
      <c r="AE438" s="75"/>
      <c r="AF438" s="75"/>
      <c r="AG438" s="75"/>
      <c r="AH438" s="75"/>
      <c r="AI438" s="75"/>
      <c r="AJ438" s="75"/>
      <c r="AK438" s="75"/>
      <c r="AL438" s="75"/>
      <c r="AM438" s="75"/>
      <c r="AN438" s="76"/>
      <c r="AO438" s="83" t="s">
        <v>50</v>
      </c>
      <c r="AP438" s="99"/>
    </row>
    <row r="439" spans="1:42" s="96" customFormat="1" ht="18" customHeight="1">
      <c r="A439" s="97">
        <v>24</v>
      </c>
      <c r="B439" s="98"/>
      <c r="C439" s="98"/>
      <c r="D439" s="98"/>
      <c r="E439" s="167"/>
      <c r="F439" s="167"/>
      <c r="G439" s="76"/>
      <c r="H439" s="76"/>
      <c r="I439" s="76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49"/>
      <c r="X439" s="33"/>
      <c r="Y439" s="75"/>
      <c r="Z439" s="75"/>
      <c r="AA439" s="75"/>
      <c r="AB439" s="75"/>
      <c r="AC439" s="75"/>
      <c r="AD439" s="75"/>
      <c r="AE439" s="75"/>
      <c r="AF439" s="75"/>
      <c r="AG439" s="75"/>
      <c r="AH439" s="75"/>
      <c r="AI439" s="75"/>
      <c r="AJ439" s="75"/>
      <c r="AK439" s="75"/>
      <c r="AL439" s="75"/>
      <c r="AM439" s="75"/>
      <c r="AN439" s="76"/>
      <c r="AO439" s="83" t="s">
        <v>50</v>
      </c>
      <c r="AP439" s="99"/>
    </row>
    <row r="440" spans="1:42" s="96" customFormat="1" ht="18" customHeight="1">
      <c r="A440" s="97">
        <v>25</v>
      </c>
      <c r="B440" s="98"/>
      <c r="C440" s="98"/>
      <c r="D440" s="98"/>
      <c r="E440" s="167"/>
      <c r="F440" s="167"/>
      <c r="G440" s="76"/>
      <c r="H440" s="76"/>
      <c r="I440" s="76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49"/>
      <c r="X440" s="33"/>
      <c r="Y440" s="75"/>
      <c r="Z440" s="75"/>
      <c r="AA440" s="75"/>
      <c r="AB440" s="75"/>
      <c r="AC440" s="75"/>
      <c r="AD440" s="75"/>
      <c r="AE440" s="75"/>
      <c r="AF440" s="75"/>
      <c r="AG440" s="75"/>
      <c r="AH440" s="75"/>
      <c r="AI440" s="75"/>
      <c r="AJ440" s="75"/>
      <c r="AK440" s="75"/>
      <c r="AL440" s="75"/>
      <c r="AM440" s="75"/>
      <c r="AN440" s="76"/>
      <c r="AO440" s="83" t="s">
        <v>50</v>
      </c>
      <c r="AP440" s="99"/>
    </row>
    <row r="441" spans="1:42" s="96" customFormat="1" ht="18" customHeight="1">
      <c r="A441" s="97">
        <v>26</v>
      </c>
      <c r="B441" s="98"/>
      <c r="C441" s="98"/>
      <c r="D441" s="98"/>
      <c r="E441" s="167"/>
      <c r="F441" s="167"/>
      <c r="G441" s="76"/>
      <c r="H441" s="76"/>
      <c r="I441" s="76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49"/>
      <c r="X441" s="33"/>
      <c r="Y441" s="75"/>
      <c r="Z441" s="75"/>
      <c r="AA441" s="75"/>
      <c r="AB441" s="75"/>
      <c r="AC441" s="75"/>
      <c r="AD441" s="75"/>
      <c r="AE441" s="75"/>
      <c r="AF441" s="75"/>
      <c r="AG441" s="75"/>
      <c r="AH441" s="75"/>
      <c r="AI441" s="75"/>
      <c r="AJ441" s="75"/>
      <c r="AK441" s="75"/>
      <c r="AL441" s="75"/>
      <c r="AM441" s="75"/>
      <c r="AN441" s="76"/>
      <c r="AO441" s="83" t="s">
        <v>50</v>
      </c>
      <c r="AP441" s="99"/>
    </row>
    <row r="442" spans="1:42" s="96" customFormat="1" ht="18" customHeight="1">
      <c r="A442" s="97">
        <v>27</v>
      </c>
      <c r="B442" s="98"/>
      <c r="C442" s="98"/>
      <c r="D442" s="98"/>
      <c r="E442" s="167"/>
      <c r="F442" s="167"/>
      <c r="G442" s="76"/>
      <c r="H442" s="76"/>
      <c r="I442" s="76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49"/>
      <c r="X442" s="33"/>
      <c r="Y442" s="75"/>
      <c r="Z442" s="75"/>
      <c r="AA442" s="75"/>
      <c r="AB442" s="75"/>
      <c r="AC442" s="75"/>
      <c r="AD442" s="75"/>
      <c r="AE442" s="75"/>
      <c r="AF442" s="75"/>
      <c r="AG442" s="75"/>
      <c r="AH442" s="75"/>
      <c r="AI442" s="75"/>
      <c r="AJ442" s="75"/>
      <c r="AK442" s="75"/>
      <c r="AL442" s="75"/>
      <c r="AM442" s="75"/>
      <c r="AN442" s="76"/>
      <c r="AO442" s="83" t="s">
        <v>50</v>
      </c>
      <c r="AP442" s="99"/>
    </row>
    <row r="443" spans="1:42" s="96" customFormat="1" ht="18" customHeight="1">
      <c r="A443" s="97">
        <v>28</v>
      </c>
      <c r="B443" s="98"/>
      <c r="C443" s="98"/>
      <c r="D443" s="98"/>
      <c r="E443" s="167"/>
      <c r="F443" s="167"/>
      <c r="G443" s="76"/>
      <c r="H443" s="76"/>
      <c r="I443" s="76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49"/>
      <c r="X443" s="33"/>
      <c r="Y443" s="75"/>
      <c r="Z443" s="75"/>
      <c r="AA443" s="75"/>
      <c r="AB443" s="75"/>
      <c r="AC443" s="75"/>
      <c r="AD443" s="75"/>
      <c r="AE443" s="75"/>
      <c r="AF443" s="75"/>
      <c r="AG443" s="75"/>
      <c r="AH443" s="75"/>
      <c r="AI443" s="75"/>
      <c r="AJ443" s="75"/>
      <c r="AK443" s="75"/>
      <c r="AL443" s="75"/>
      <c r="AM443" s="75"/>
      <c r="AN443" s="76"/>
      <c r="AO443" s="83" t="s">
        <v>50</v>
      </c>
      <c r="AP443" s="99"/>
    </row>
    <row r="444" spans="1:42" s="96" customFormat="1" ht="18" customHeight="1">
      <c r="A444" s="97">
        <v>29</v>
      </c>
      <c r="B444" s="98"/>
      <c r="C444" s="98"/>
      <c r="D444" s="98"/>
      <c r="E444" s="167"/>
      <c r="F444" s="167"/>
      <c r="G444" s="76"/>
      <c r="H444" s="76"/>
      <c r="I444" s="76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49"/>
      <c r="X444" s="33"/>
      <c r="Y444" s="75"/>
      <c r="Z444" s="75"/>
      <c r="AA444" s="75"/>
      <c r="AB444" s="75"/>
      <c r="AC444" s="75"/>
      <c r="AD444" s="75"/>
      <c r="AE444" s="75"/>
      <c r="AF444" s="75"/>
      <c r="AG444" s="75"/>
      <c r="AH444" s="75"/>
      <c r="AI444" s="75"/>
      <c r="AJ444" s="75"/>
      <c r="AK444" s="75"/>
      <c r="AL444" s="75"/>
      <c r="AM444" s="75"/>
      <c r="AN444" s="76"/>
      <c r="AO444" s="83" t="s">
        <v>50</v>
      </c>
      <c r="AP444" s="99"/>
    </row>
    <row r="445" spans="1:42" s="96" customFormat="1" ht="18" customHeight="1">
      <c r="A445" s="97">
        <v>30</v>
      </c>
      <c r="B445" s="98"/>
      <c r="C445" s="98"/>
      <c r="D445" s="98"/>
      <c r="E445" s="167"/>
      <c r="F445" s="167"/>
      <c r="G445" s="76"/>
      <c r="H445" s="76"/>
      <c r="I445" s="76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49"/>
      <c r="X445" s="33"/>
      <c r="Y445" s="75"/>
      <c r="Z445" s="75"/>
      <c r="AA445" s="75"/>
      <c r="AB445" s="75"/>
      <c r="AC445" s="75"/>
      <c r="AD445" s="75"/>
      <c r="AE445" s="75"/>
      <c r="AF445" s="75"/>
      <c r="AG445" s="75"/>
      <c r="AH445" s="75"/>
      <c r="AI445" s="75"/>
      <c r="AJ445" s="75"/>
      <c r="AK445" s="75"/>
      <c r="AL445" s="75"/>
      <c r="AM445" s="75"/>
      <c r="AN445" s="76"/>
      <c r="AO445" s="83" t="s">
        <v>50</v>
      </c>
      <c r="AP445" s="99"/>
    </row>
    <row r="446" spans="1:42" s="96" customFormat="1" ht="18" customHeight="1">
      <c r="A446" s="97">
        <v>31</v>
      </c>
      <c r="B446" s="98"/>
      <c r="C446" s="98"/>
      <c r="D446" s="98"/>
      <c r="E446" s="167"/>
      <c r="F446" s="167"/>
      <c r="G446" s="76"/>
      <c r="H446" s="76"/>
      <c r="I446" s="76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49"/>
      <c r="X446" s="33"/>
      <c r="Y446" s="75"/>
      <c r="Z446" s="75"/>
      <c r="AA446" s="75"/>
      <c r="AB446" s="75"/>
      <c r="AC446" s="75"/>
      <c r="AD446" s="75"/>
      <c r="AE446" s="75"/>
      <c r="AF446" s="75"/>
      <c r="AG446" s="75"/>
      <c r="AH446" s="75"/>
      <c r="AI446" s="75"/>
      <c r="AJ446" s="75"/>
      <c r="AK446" s="75"/>
      <c r="AL446" s="75"/>
      <c r="AM446" s="75"/>
      <c r="AN446" s="76"/>
      <c r="AO446" s="83" t="s">
        <v>50</v>
      </c>
      <c r="AP446" s="99"/>
    </row>
    <row r="447" spans="1:42" s="96" customFormat="1" ht="18" customHeight="1">
      <c r="A447" s="97">
        <v>32</v>
      </c>
      <c r="B447" s="98"/>
      <c r="C447" s="98"/>
      <c r="D447" s="98"/>
      <c r="E447" s="167"/>
      <c r="F447" s="167"/>
      <c r="G447" s="76"/>
      <c r="H447" s="76"/>
      <c r="I447" s="76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49"/>
      <c r="X447" s="33"/>
      <c r="Y447" s="75"/>
      <c r="Z447" s="75"/>
      <c r="AA447" s="75"/>
      <c r="AB447" s="75"/>
      <c r="AC447" s="75"/>
      <c r="AD447" s="75"/>
      <c r="AE447" s="75"/>
      <c r="AF447" s="75"/>
      <c r="AG447" s="75"/>
      <c r="AH447" s="75"/>
      <c r="AI447" s="75"/>
      <c r="AJ447" s="75"/>
      <c r="AK447" s="75"/>
      <c r="AL447" s="75"/>
      <c r="AM447" s="75"/>
      <c r="AN447" s="76"/>
      <c r="AO447" s="83" t="s">
        <v>50</v>
      </c>
      <c r="AP447" s="99"/>
    </row>
    <row r="448" spans="1:42" s="96" customFormat="1" ht="18" customHeight="1">
      <c r="A448" s="97">
        <v>33</v>
      </c>
      <c r="B448" s="98"/>
      <c r="C448" s="98"/>
      <c r="D448" s="98"/>
      <c r="E448" s="167"/>
      <c r="F448" s="167"/>
      <c r="G448" s="76"/>
      <c r="H448" s="76"/>
      <c r="I448" s="76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49"/>
      <c r="X448" s="33"/>
      <c r="Y448" s="75"/>
      <c r="Z448" s="75"/>
      <c r="AA448" s="75"/>
      <c r="AB448" s="75"/>
      <c r="AC448" s="75"/>
      <c r="AD448" s="75"/>
      <c r="AE448" s="75"/>
      <c r="AF448" s="75"/>
      <c r="AG448" s="75"/>
      <c r="AH448" s="75"/>
      <c r="AI448" s="75"/>
      <c r="AJ448" s="75"/>
      <c r="AK448" s="75"/>
      <c r="AL448" s="75"/>
      <c r="AM448" s="75"/>
      <c r="AN448" s="76"/>
      <c r="AO448" s="83" t="s">
        <v>50</v>
      </c>
      <c r="AP448" s="99"/>
    </row>
    <row r="449" spans="1:42" s="96" customFormat="1" ht="18" customHeight="1">
      <c r="A449" s="97">
        <v>34</v>
      </c>
      <c r="B449" s="98"/>
      <c r="C449" s="98"/>
      <c r="D449" s="98"/>
      <c r="E449" s="167"/>
      <c r="F449" s="167"/>
      <c r="G449" s="76"/>
      <c r="H449" s="76"/>
      <c r="I449" s="76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49"/>
      <c r="X449" s="33"/>
      <c r="Y449" s="75"/>
      <c r="Z449" s="75"/>
      <c r="AA449" s="75"/>
      <c r="AB449" s="75"/>
      <c r="AC449" s="75"/>
      <c r="AD449" s="75"/>
      <c r="AE449" s="75"/>
      <c r="AF449" s="75"/>
      <c r="AG449" s="75"/>
      <c r="AH449" s="75"/>
      <c r="AI449" s="75"/>
      <c r="AJ449" s="75"/>
      <c r="AK449" s="75"/>
      <c r="AL449" s="75"/>
      <c r="AM449" s="75"/>
      <c r="AN449" s="76"/>
      <c r="AO449" s="83" t="s">
        <v>50</v>
      </c>
      <c r="AP449" s="99"/>
    </row>
    <row r="450" spans="1:42" s="96" customFormat="1" ht="18" customHeight="1">
      <c r="A450" s="97">
        <v>35</v>
      </c>
      <c r="B450" s="98"/>
      <c r="C450" s="98"/>
      <c r="D450" s="98"/>
      <c r="E450" s="167"/>
      <c r="F450" s="167"/>
      <c r="G450" s="76"/>
      <c r="H450" s="76"/>
      <c r="I450" s="76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49"/>
      <c r="X450" s="33"/>
      <c r="Y450" s="75"/>
      <c r="Z450" s="75"/>
      <c r="AA450" s="75"/>
      <c r="AB450" s="75"/>
      <c r="AC450" s="75"/>
      <c r="AD450" s="75"/>
      <c r="AE450" s="75"/>
      <c r="AF450" s="75"/>
      <c r="AG450" s="75"/>
      <c r="AH450" s="75"/>
      <c r="AI450" s="75"/>
      <c r="AJ450" s="75"/>
      <c r="AK450" s="75"/>
      <c r="AL450" s="75"/>
      <c r="AM450" s="75"/>
      <c r="AN450" s="76"/>
      <c r="AO450" s="83" t="s">
        <v>50</v>
      </c>
      <c r="AP450" s="99"/>
    </row>
    <row r="451" spans="1:42" s="96" customFormat="1" ht="18" customHeight="1">
      <c r="A451" s="97">
        <v>36</v>
      </c>
      <c r="B451" s="98"/>
      <c r="C451" s="98"/>
      <c r="D451" s="98"/>
      <c r="E451" s="167"/>
      <c r="F451" s="167"/>
      <c r="G451" s="76"/>
      <c r="H451" s="76"/>
      <c r="I451" s="76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49"/>
      <c r="X451" s="33"/>
      <c r="Y451" s="75"/>
      <c r="Z451" s="75"/>
      <c r="AA451" s="75"/>
      <c r="AB451" s="75"/>
      <c r="AC451" s="75"/>
      <c r="AD451" s="75"/>
      <c r="AE451" s="75"/>
      <c r="AF451" s="75"/>
      <c r="AG451" s="75"/>
      <c r="AH451" s="75"/>
      <c r="AI451" s="75"/>
      <c r="AJ451" s="75"/>
      <c r="AK451" s="75"/>
      <c r="AL451" s="75"/>
      <c r="AM451" s="75"/>
      <c r="AN451" s="76"/>
      <c r="AO451" s="83" t="s">
        <v>50</v>
      </c>
      <c r="AP451" s="99"/>
    </row>
    <row r="452" spans="1:42" s="96" customFormat="1" ht="18" customHeight="1">
      <c r="A452" s="97">
        <v>37</v>
      </c>
      <c r="B452" s="98" t="str">
        <f t="shared" ref="B452:E455" si="43">B408</f>
        <v xml:space="preserve"> </v>
      </c>
      <c r="C452" s="98" t="str">
        <f t="shared" si="43"/>
        <v xml:space="preserve"> </v>
      </c>
      <c r="D452" s="98" t="str">
        <f t="shared" si="43"/>
        <v xml:space="preserve"> </v>
      </c>
      <c r="E452" s="167" t="str">
        <f t="shared" si="43"/>
        <v xml:space="preserve"> </v>
      </c>
      <c r="F452" s="167"/>
      <c r="G452" s="76"/>
      <c r="H452" s="76"/>
      <c r="I452" s="76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49"/>
      <c r="X452" s="33"/>
      <c r="Y452" s="75"/>
      <c r="Z452" s="75"/>
      <c r="AA452" s="75"/>
      <c r="AB452" s="75"/>
      <c r="AC452" s="75"/>
      <c r="AD452" s="75"/>
      <c r="AE452" s="75"/>
      <c r="AF452" s="75"/>
      <c r="AG452" s="75"/>
      <c r="AH452" s="75"/>
      <c r="AI452" s="75"/>
      <c r="AJ452" s="75"/>
      <c r="AK452" s="75"/>
      <c r="AL452" s="75"/>
      <c r="AM452" s="75"/>
      <c r="AN452" s="76"/>
      <c r="AO452" s="83" t="s">
        <v>50</v>
      </c>
      <c r="AP452" s="99"/>
    </row>
    <row r="453" spans="1:42" s="96" customFormat="1" ht="18" customHeight="1">
      <c r="A453" s="97">
        <v>38</v>
      </c>
      <c r="B453" s="98" t="str">
        <f t="shared" si="43"/>
        <v xml:space="preserve"> </v>
      </c>
      <c r="C453" s="98" t="str">
        <f t="shared" si="43"/>
        <v xml:space="preserve"> </v>
      </c>
      <c r="D453" s="98" t="str">
        <f t="shared" si="43"/>
        <v xml:space="preserve"> </v>
      </c>
      <c r="E453" s="167" t="str">
        <f t="shared" si="43"/>
        <v xml:space="preserve"> </v>
      </c>
      <c r="F453" s="167"/>
      <c r="G453" s="76"/>
      <c r="H453" s="76"/>
      <c r="I453" s="76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49"/>
      <c r="X453" s="33"/>
      <c r="Y453" s="75"/>
      <c r="Z453" s="75"/>
      <c r="AA453" s="75"/>
      <c r="AB453" s="75"/>
      <c r="AC453" s="75"/>
      <c r="AD453" s="75"/>
      <c r="AE453" s="75"/>
      <c r="AF453" s="75"/>
      <c r="AG453" s="75"/>
      <c r="AH453" s="75"/>
      <c r="AI453" s="75"/>
      <c r="AJ453" s="75"/>
      <c r="AK453" s="75"/>
      <c r="AL453" s="75"/>
      <c r="AM453" s="75"/>
      <c r="AN453" s="76"/>
      <c r="AO453" s="83" t="s">
        <v>50</v>
      </c>
      <c r="AP453" s="99"/>
    </row>
    <row r="454" spans="1:42" s="96" customFormat="1" ht="18" customHeight="1">
      <c r="A454" s="97">
        <v>39</v>
      </c>
      <c r="B454" s="98" t="str">
        <f t="shared" si="43"/>
        <v xml:space="preserve"> </v>
      </c>
      <c r="C454" s="98" t="str">
        <f t="shared" si="43"/>
        <v xml:space="preserve"> </v>
      </c>
      <c r="D454" s="98" t="str">
        <f t="shared" si="43"/>
        <v xml:space="preserve"> </v>
      </c>
      <c r="E454" s="167" t="str">
        <f t="shared" si="43"/>
        <v xml:space="preserve"> </v>
      </c>
      <c r="F454" s="167"/>
      <c r="G454" s="76"/>
      <c r="H454" s="76"/>
      <c r="I454" s="76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49"/>
      <c r="X454" s="33"/>
      <c r="Y454" s="75"/>
      <c r="Z454" s="75"/>
      <c r="AA454" s="75"/>
      <c r="AB454" s="75"/>
      <c r="AC454" s="75"/>
      <c r="AD454" s="75"/>
      <c r="AE454" s="75"/>
      <c r="AF454" s="75"/>
      <c r="AG454" s="75"/>
      <c r="AH454" s="75"/>
      <c r="AI454" s="75"/>
      <c r="AJ454" s="75"/>
      <c r="AK454" s="75"/>
      <c r="AL454" s="75"/>
      <c r="AM454" s="75"/>
      <c r="AN454" s="76"/>
      <c r="AO454" s="83" t="s">
        <v>50</v>
      </c>
      <c r="AP454" s="99"/>
    </row>
    <row r="455" spans="1:42" s="96" customFormat="1" ht="18" customHeight="1">
      <c r="A455" s="97">
        <v>40</v>
      </c>
      <c r="B455" s="98" t="str">
        <f t="shared" si="43"/>
        <v xml:space="preserve"> </v>
      </c>
      <c r="C455" s="98" t="str">
        <f t="shared" si="43"/>
        <v xml:space="preserve"> </v>
      </c>
      <c r="D455" s="98" t="str">
        <f t="shared" si="43"/>
        <v xml:space="preserve"> </v>
      </c>
      <c r="E455" s="167" t="str">
        <f t="shared" si="43"/>
        <v xml:space="preserve"> </v>
      </c>
      <c r="F455" s="167"/>
      <c r="G455" s="76"/>
      <c r="H455" s="76"/>
      <c r="I455" s="76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49"/>
      <c r="X455" s="33"/>
      <c r="Y455" s="75"/>
      <c r="Z455" s="75"/>
      <c r="AA455" s="75"/>
      <c r="AB455" s="75"/>
      <c r="AC455" s="75"/>
      <c r="AD455" s="75"/>
      <c r="AE455" s="75"/>
      <c r="AF455" s="75"/>
      <c r="AG455" s="75"/>
      <c r="AH455" s="75"/>
      <c r="AI455" s="75"/>
      <c r="AJ455" s="75"/>
      <c r="AK455" s="75"/>
      <c r="AL455" s="75"/>
      <c r="AM455" s="75"/>
      <c r="AN455" s="76"/>
      <c r="AO455" s="83" t="s">
        <v>50</v>
      </c>
      <c r="AP455" s="99"/>
    </row>
    <row r="456" spans="1:42" s="96" customFormat="1" ht="18" customHeight="1">
      <c r="A456" s="97"/>
      <c r="B456" s="98"/>
      <c r="C456" s="98"/>
      <c r="D456" s="98"/>
      <c r="E456" s="167"/>
      <c r="F456" s="167"/>
      <c r="G456" s="76"/>
      <c r="H456" s="76"/>
      <c r="I456" s="76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49"/>
      <c r="X456" s="33"/>
      <c r="Y456" s="75"/>
      <c r="Z456" s="75"/>
      <c r="AA456" s="75"/>
      <c r="AB456" s="75"/>
      <c r="AC456" s="75"/>
      <c r="AD456" s="75"/>
      <c r="AE456" s="75"/>
      <c r="AF456" s="75"/>
      <c r="AG456" s="75"/>
      <c r="AH456" s="75"/>
      <c r="AI456" s="75"/>
      <c r="AJ456" s="75"/>
      <c r="AK456" s="75"/>
      <c r="AL456" s="75"/>
      <c r="AM456" s="75"/>
      <c r="AN456" s="76"/>
      <c r="AO456" s="83"/>
      <c r="AP456" s="99"/>
    </row>
    <row r="457" spans="1:42" s="107" customFormat="1" ht="18" customHeight="1" thickBot="1">
      <c r="A457" s="181" t="str">
        <f>A413</f>
        <v>الصف والشعبة : السادس الأساسي</v>
      </c>
      <c r="B457" s="181"/>
      <c r="C457" s="181"/>
      <c r="D457" s="181"/>
      <c r="E457" s="181"/>
      <c r="F457" s="181"/>
      <c r="G457" s="181"/>
      <c r="H457" s="105"/>
      <c r="I457" s="177" t="s">
        <v>124</v>
      </c>
      <c r="J457" s="177"/>
      <c r="K457" s="177"/>
      <c r="L457" s="177"/>
      <c r="M457" s="177"/>
      <c r="N457" s="177"/>
      <c r="O457" s="105"/>
      <c r="P457" s="105"/>
      <c r="Q457" s="105"/>
      <c r="R457" s="105" t="s">
        <v>47</v>
      </c>
      <c r="S457" s="105"/>
      <c r="T457" s="178" t="s">
        <v>48</v>
      </c>
      <c r="U457" s="178"/>
      <c r="V457" s="178"/>
      <c r="W457" s="106"/>
      <c r="X457" s="106"/>
      <c r="Y457" s="179" t="s">
        <v>45</v>
      </c>
      <c r="Z457" s="179"/>
      <c r="AA457" s="179"/>
      <c r="AB457" s="179"/>
      <c r="AC457" s="179"/>
      <c r="AD457" s="179"/>
      <c r="AE457" s="179"/>
      <c r="AF457" s="177" t="s">
        <v>44</v>
      </c>
      <c r="AG457" s="177"/>
      <c r="AH457" s="177"/>
      <c r="AI457" s="177"/>
      <c r="AJ457" s="177"/>
      <c r="AK457" s="177"/>
      <c r="AL457" s="177"/>
      <c r="AM457" s="177"/>
      <c r="AN457" s="180" t="str">
        <f>AN413</f>
        <v>السنة الدراسية : 2027/2026</v>
      </c>
      <c r="AO457" s="180"/>
      <c r="AP457" s="180"/>
    </row>
    <row r="458" spans="1:42" s="109" customFormat="1" ht="18" customHeight="1">
      <c r="A458" s="168" t="s">
        <v>3</v>
      </c>
      <c r="B458" s="170" t="s">
        <v>28</v>
      </c>
      <c r="C458" s="171"/>
      <c r="D458" s="171"/>
      <c r="E458" s="172"/>
      <c r="F458" s="108" t="s">
        <v>26</v>
      </c>
      <c r="G458" s="108">
        <v>1</v>
      </c>
      <c r="H458" s="108">
        <v>2</v>
      </c>
      <c r="I458" s="108">
        <v>3</v>
      </c>
      <c r="J458" s="108">
        <v>4</v>
      </c>
      <c r="K458" s="108">
        <v>5</v>
      </c>
      <c r="L458" s="108">
        <v>6</v>
      </c>
      <c r="M458" s="108">
        <v>7</v>
      </c>
      <c r="N458" s="108">
        <v>8</v>
      </c>
      <c r="O458" s="108">
        <v>9</v>
      </c>
      <c r="P458" s="108">
        <v>10</v>
      </c>
      <c r="Q458" s="108">
        <v>11</v>
      </c>
      <c r="R458" s="108">
        <v>12</v>
      </c>
      <c r="S458" s="108">
        <v>13</v>
      </c>
      <c r="T458" s="108">
        <v>14</v>
      </c>
      <c r="U458" s="108">
        <v>15</v>
      </c>
      <c r="V458" s="108">
        <v>16</v>
      </c>
      <c r="W458" s="39"/>
      <c r="X458" s="39"/>
      <c r="Y458" s="108">
        <v>17</v>
      </c>
      <c r="Z458" s="108">
        <v>18</v>
      </c>
      <c r="AA458" s="108">
        <v>19</v>
      </c>
      <c r="AB458" s="108">
        <v>20</v>
      </c>
      <c r="AC458" s="108">
        <v>21</v>
      </c>
      <c r="AD458" s="108">
        <v>22</v>
      </c>
      <c r="AE458" s="108">
        <v>23</v>
      </c>
      <c r="AF458" s="108">
        <v>24</v>
      </c>
      <c r="AG458" s="108">
        <v>25</v>
      </c>
      <c r="AH458" s="108">
        <v>26</v>
      </c>
      <c r="AI458" s="108">
        <v>27</v>
      </c>
      <c r="AJ458" s="108">
        <v>28</v>
      </c>
      <c r="AK458" s="108">
        <v>29</v>
      </c>
      <c r="AL458" s="108">
        <v>30</v>
      </c>
      <c r="AM458" s="108"/>
      <c r="AN458" s="173" t="s">
        <v>59</v>
      </c>
      <c r="AO458" s="173" t="s">
        <v>27</v>
      </c>
      <c r="AP458" s="175" t="s">
        <v>16</v>
      </c>
    </row>
    <row r="459" spans="1:42" s="109" customFormat="1" ht="18" customHeight="1" thickBot="1">
      <c r="A459" s="169"/>
      <c r="B459" s="110" t="s">
        <v>19</v>
      </c>
      <c r="C459" s="110" t="s">
        <v>20</v>
      </c>
      <c r="D459" s="110" t="s">
        <v>21</v>
      </c>
      <c r="E459" s="111" t="s">
        <v>25</v>
      </c>
      <c r="F459" s="112" t="s">
        <v>22</v>
      </c>
      <c r="G459" s="72" t="s">
        <v>135</v>
      </c>
      <c r="H459" s="72" t="s">
        <v>61</v>
      </c>
      <c r="I459" s="72" t="s">
        <v>62</v>
      </c>
      <c r="J459" s="72" t="s">
        <v>63</v>
      </c>
      <c r="K459" s="72" t="s">
        <v>64</v>
      </c>
      <c r="L459" s="72" t="s">
        <v>65</v>
      </c>
      <c r="M459" s="72" t="s">
        <v>66</v>
      </c>
      <c r="N459" s="72" t="s">
        <v>134</v>
      </c>
      <c r="O459" s="72" t="s">
        <v>61</v>
      </c>
      <c r="P459" s="72" t="s">
        <v>62</v>
      </c>
      <c r="Q459" s="72" t="s">
        <v>63</v>
      </c>
      <c r="R459" s="72" t="s">
        <v>64</v>
      </c>
      <c r="S459" s="72" t="s">
        <v>65</v>
      </c>
      <c r="T459" s="72" t="s">
        <v>66</v>
      </c>
      <c r="U459" s="72" t="s">
        <v>134</v>
      </c>
      <c r="V459" s="72" t="s">
        <v>61</v>
      </c>
      <c r="W459" s="39"/>
      <c r="X459" s="39"/>
      <c r="Y459" s="72" t="s">
        <v>61</v>
      </c>
      <c r="Z459" s="72" t="s">
        <v>62</v>
      </c>
      <c r="AA459" s="72" t="s">
        <v>63</v>
      </c>
      <c r="AB459" s="72" t="s">
        <v>64</v>
      </c>
      <c r="AC459" s="72" t="s">
        <v>65</v>
      </c>
      <c r="AD459" s="72" t="s">
        <v>66</v>
      </c>
      <c r="AE459" s="72" t="s">
        <v>134</v>
      </c>
      <c r="AF459" s="72" t="s">
        <v>61</v>
      </c>
      <c r="AG459" s="72" t="s">
        <v>62</v>
      </c>
      <c r="AH459" s="72" t="s">
        <v>63</v>
      </c>
      <c r="AI459" s="72" t="s">
        <v>64</v>
      </c>
      <c r="AJ459" s="72" t="s">
        <v>65</v>
      </c>
      <c r="AK459" s="72" t="s">
        <v>66</v>
      </c>
      <c r="AL459" s="72" t="s">
        <v>134</v>
      </c>
      <c r="AM459" s="72"/>
      <c r="AN459" s="174"/>
      <c r="AO459" s="174"/>
      <c r="AP459" s="176"/>
    </row>
    <row r="460" spans="1:42" s="96" customFormat="1" ht="18" customHeight="1">
      <c r="A460" s="93">
        <v>1</v>
      </c>
      <c r="B460" s="94" t="str">
        <f t="shared" ref="B460:E472" si="44">B416</f>
        <v>احمد</v>
      </c>
      <c r="C460" s="94" t="str">
        <f t="shared" si="44"/>
        <v>محمد</v>
      </c>
      <c r="D460" s="94" t="str">
        <f t="shared" si="44"/>
        <v>سليمان</v>
      </c>
      <c r="E460" s="182" t="str">
        <f t="shared" si="44"/>
        <v>ابوشتال</v>
      </c>
      <c r="F460" s="183"/>
      <c r="G460" s="75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33"/>
      <c r="X460" s="33"/>
      <c r="Y460" s="75"/>
      <c r="Z460" s="75"/>
      <c r="AA460" s="75"/>
      <c r="AB460" s="75"/>
      <c r="AC460" s="75"/>
      <c r="AD460" s="75"/>
      <c r="AE460" s="75"/>
      <c r="AF460" s="75"/>
      <c r="AG460" s="75"/>
      <c r="AH460" s="75"/>
      <c r="AI460" s="75"/>
      <c r="AJ460" s="75"/>
      <c r="AK460" s="113"/>
      <c r="AL460" s="113"/>
      <c r="AM460" s="75"/>
      <c r="AN460" s="75"/>
      <c r="AO460" s="78" t="s">
        <v>50</v>
      </c>
      <c r="AP460" s="95"/>
    </row>
    <row r="461" spans="1:42" s="96" customFormat="1" ht="18" customHeight="1">
      <c r="A461" s="97">
        <v>2</v>
      </c>
      <c r="B461" s="98" t="str">
        <f t="shared" si="44"/>
        <v>احمد</v>
      </c>
      <c r="C461" s="98" t="str">
        <f t="shared" si="44"/>
        <v>محمد</v>
      </c>
      <c r="D461" s="98" t="str">
        <f t="shared" si="44"/>
        <v>صالح</v>
      </c>
      <c r="E461" s="167" t="str">
        <f t="shared" si="44"/>
        <v>النعيمات</v>
      </c>
      <c r="F461" s="167"/>
      <c r="G461" s="76"/>
      <c r="H461" s="76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49"/>
      <c r="X461" s="33"/>
      <c r="Y461" s="75"/>
      <c r="Z461" s="75"/>
      <c r="AA461" s="75"/>
      <c r="AB461" s="75"/>
      <c r="AC461" s="75"/>
      <c r="AD461" s="75"/>
      <c r="AE461" s="75"/>
      <c r="AF461" s="75"/>
      <c r="AG461" s="75"/>
      <c r="AH461" s="75"/>
      <c r="AI461" s="76"/>
      <c r="AJ461" s="76"/>
      <c r="AK461" s="76"/>
      <c r="AL461" s="76"/>
      <c r="AM461" s="76"/>
      <c r="AN461" s="76"/>
      <c r="AO461" s="83" t="s">
        <v>50</v>
      </c>
      <c r="AP461" s="99"/>
    </row>
    <row r="462" spans="1:42" s="96" customFormat="1" ht="18" customHeight="1">
      <c r="A462" s="97">
        <v>3</v>
      </c>
      <c r="B462" s="98" t="str">
        <f t="shared" si="44"/>
        <v>اياد</v>
      </c>
      <c r="C462" s="98" t="str">
        <f t="shared" si="44"/>
        <v>احمد</v>
      </c>
      <c r="D462" s="98" t="str">
        <f t="shared" si="44"/>
        <v>سليمان</v>
      </c>
      <c r="E462" s="167" t="str">
        <f t="shared" si="44"/>
        <v>الفزعات</v>
      </c>
      <c r="F462" s="167"/>
      <c r="G462" s="76"/>
      <c r="H462" s="76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49"/>
      <c r="X462" s="33"/>
      <c r="Y462" s="75"/>
      <c r="Z462" s="75"/>
      <c r="AA462" s="75"/>
      <c r="AB462" s="75"/>
      <c r="AC462" s="75"/>
      <c r="AD462" s="75"/>
      <c r="AE462" s="75"/>
      <c r="AF462" s="75"/>
      <c r="AG462" s="75"/>
      <c r="AH462" s="75"/>
      <c r="AI462" s="76"/>
      <c r="AJ462" s="76"/>
      <c r="AK462" s="76"/>
      <c r="AL462" s="76"/>
      <c r="AM462" s="76"/>
      <c r="AN462" s="76"/>
      <c r="AO462" s="83" t="s">
        <v>50</v>
      </c>
      <c r="AP462" s="99"/>
    </row>
    <row r="463" spans="1:42" s="96" customFormat="1" ht="18" customHeight="1">
      <c r="A463" s="97">
        <v>4</v>
      </c>
      <c r="B463" s="98" t="str">
        <f t="shared" si="44"/>
        <v>حسام</v>
      </c>
      <c r="C463" s="98" t="str">
        <f t="shared" si="44"/>
        <v>حمود</v>
      </c>
      <c r="D463" s="98" t="str">
        <f t="shared" si="44"/>
        <v>خلف</v>
      </c>
      <c r="E463" s="167" t="str">
        <f t="shared" si="44"/>
        <v>النعيمات</v>
      </c>
      <c r="F463" s="167"/>
      <c r="G463" s="76"/>
      <c r="H463" s="76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49"/>
      <c r="X463" s="33"/>
      <c r="Y463" s="75"/>
      <c r="Z463" s="75"/>
      <c r="AA463" s="75"/>
      <c r="AB463" s="75"/>
      <c r="AC463" s="75"/>
      <c r="AD463" s="75"/>
      <c r="AE463" s="75"/>
      <c r="AF463" s="75"/>
      <c r="AG463" s="75"/>
      <c r="AH463" s="75"/>
      <c r="AI463" s="76"/>
      <c r="AJ463" s="76"/>
      <c r="AK463" s="76"/>
      <c r="AL463" s="76"/>
      <c r="AM463" s="76"/>
      <c r="AN463" s="76"/>
      <c r="AO463" s="83" t="s">
        <v>50</v>
      </c>
      <c r="AP463" s="99"/>
    </row>
    <row r="464" spans="1:42" s="96" customFormat="1" ht="18" customHeight="1">
      <c r="A464" s="97">
        <v>5</v>
      </c>
      <c r="B464" s="98" t="str">
        <f t="shared" si="44"/>
        <v>عمر</v>
      </c>
      <c r="C464" s="98" t="str">
        <f t="shared" si="44"/>
        <v xml:space="preserve">محمود </v>
      </c>
      <c r="D464" s="98" t="str">
        <f t="shared" si="44"/>
        <v>سالم</v>
      </c>
      <c r="E464" s="167" t="str">
        <f t="shared" si="44"/>
        <v>النعيمات</v>
      </c>
      <c r="F464" s="167"/>
      <c r="G464" s="76"/>
      <c r="H464" s="76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49"/>
      <c r="X464" s="33"/>
      <c r="Y464" s="75"/>
      <c r="Z464" s="75"/>
      <c r="AA464" s="75"/>
      <c r="AB464" s="75"/>
      <c r="AC464" s="75"/>
      <c r="AD464" s="75"/>
      <c r="AE464" s="75"/>
      <c r="AF464" s="75"/>
      <c r="AG464" s="75"/>
      <c r="AH464" s="75"/>
      <c r="AI464" s="76"/>
      <c r="AJ464" s="76"/>
      <c r="AK464" s="76"/>
      <c r="AL464" s="76"/>
      <c r="AM464" s="76"/>
      <c r="AN464" s="76"/>
      <c r="AO464" s="83" t="s">
        <v>50</v>
      </c>
      <c r="AP464" s="99"/>
    </row>
    <row r="465" spans="1:42" s="96" customFormat="1" ht="18" customHeight="1">
      <c r="A465" s="97">
        <v>6</v>
      </c>
      <c r="B465" s="98" t="str">
        <f t="shared" si="44"/>
        <v>كريم</v>
      </c>
      <c r="C465" s="98" t="str">
        <f t="shared" si="44"/>
        <v>زكريا</v>
      </c>
      <c r="D465" s="98" t="str">
        <f t="shared" si="44"/>
        <v>محمد</v>
      </c>
      <c r="E465" s="167" t="str">
        <f t="shared" si="44"/>
        <v>النعيمات</v>
      </c>
      <c r="F465" s="167"/>
      <c r="G465" s="76"/>
      <c r="H465" s="76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49"/>
      <c r="X465" s="33"/>
      <c r="Y465" s="75"/>
      <c r="Z465" s="75"/>
      <c r="AA465" s="75"/>
      <c r="AB465" s="75"/>
      <c r="AC465" s="75"/>
      <c r="AD465" s="75"/>
      <c r="AE465" s="75"/>
      <c r="AF465" s="75"/>
      <c r="AG465" s="75"/>
      <c r="AH465" s="75"/>
      <c r="AI465" s="76"/>
      <c r="AJ465" s="76"/>
      <c r="AK465" s="76"/>
      <c r="AL465" s="76"/>
      <c r="AM465" s="76"/>
      <c r="AN465" s="76"/>
      <c r="AO465" s="83" t="s">
        <v>50</v>
      </c>
      <c r="AP465" s="99"/>
    </row>
    <row r="466" spans="1:42" s="96" customFormat="1" ht="18" customHeight="1">
      <c r="A466" s="97">
        <v>7</v>
      </c>
      <c r="B466" s="98" t="str">
        <f t="shared" si="44"/>
        <v>مازن</v>
      </c>
      <c r="C466" s="98" t="str">
        <f t="shared" si="44"/>
        <v>طارق</v>
      </c>
      <c r="D466" s="98" t="str">
        <f t="shared" si="44"/>
        <v>علي</v>
      </c>
      <c r="E466" s="167" t="str">
        <f t="shared" si="44"/>
        <v>النعيمات</v>
      </c>
      <c r="F466" s="167"/>
      <c r="G466" s="76"/>
      <c r="H466" s="76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49"/>
      <c r="X466" s="33"/>
      <c r="Y466" s="75"/>
      <c r="Z466" s="75"/>
      <c r="AA466" s="75"/>
      <c r="AB466" s="75"/>
      <c r="AC466" s="75"/>
      <c r="AD466" s="75"/>
      <c r="AE466" s="75"/>
      <c r="AF466" s="75"/>
      <c r="AG466" s="75"/>
      <c r="AH466" s="75"/>
      <c r="AI466" s="76"/>
      <c r="AJ466" s="76"/>
      <c r="AK466" s="76"/>
      <c r="AL466" s="76"/>
      <c r="AM466" s="76"/>
      <c r="AN466" s="76"/>
      <c r="AO466" s="83" t="s">
        <v>50</v>
      </c>
      <c r="AP466" s="99"/>
    </row>
    <row r="467" spans="1:42" s="96" customFormat="1" ht="18" customHeight="1">
      <c r="A467" s="97">
        <v>8</v>
      </c>
      <c r="B467" s="98" t="str">
        <f t="shared" si="44"/>
        <v>محمد</v>
      </c>
      <c r="C467" s="98" t="str">
        <f t="shared" si="44"/>
        <v>حمد</v>
      </c>
      <c r="D467" s="98" t="str">
        <f t="shared" si="44"/>
        <v>رجا</v>
      </c>
      <c r="E467" s="167" t="str">
        <f t="shared" si="44"/>
        <v>النعيمات</v>
      </c>
      <c r="F467" s="167"/>
      <c r="G467" s="76"/>
      <c r="H467" s="76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49"/>
      <c r="X467" s="33"/>
      <c r="Y467" s="75"/>
      <c r="Z467" s="75"/>
      <c r="AA467" s="75"/>
      <c r="AB467" s="75"/>
      <c r="AC467" s="75"/>
      <c r="AD467" s="75"/>
      <c r="AE467" s="75"/>
      <c r="AF467" s="75"/>
      <c r="AG467" s="75"/>
      <c r="AH467" s="75"/>
      <c r="AI467" s="76"/>
      <c r="AJ467" s="76"/>
      <c r="AK467" s="76"/>
      <c r="AL467" s="76"/>
      <c r="AM467" s="76"/>
      <c r="AN467" s="76"/>
      <c r="AO467" s="83" t="s">
        <v>50</v>
      </c>
      <c r="AP467" s="99"/>
    </row>
    <row r="468" spans="1:42" s="96" customFormat="1" ht="18" customHeight="1">
      <c r="A468" s="97">
        <v>9</v>
      </c>
      <c r="B468" s="98" t="str">
        <f t="shared" si="44"/>
        <v>محمد</v>
      </c>
      <c r="C468" s="98" t="str">
        <f t="shared" si="44"/>
        <v>عبدالهادي</v>
      </c>
      <c r="D468" s="98" t="str">
        <f t="shared" si="44"/>
        <v>محمد</v>
      </c>
      <c r="E468" s="167" t="str">
        <f t="shared" si="44"/>
        <v>النعيمات</v>
      </c>
      <c r="F468" s="167"/>
      <c r="G468" s="76"/>
      <c r="H468" s="76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49"/>
      <c r="X468" s="33"/>
      <c r="Y468" s="75"/>
      <c r="Z468" s="75"/>
      <c r="AA468" s="75"/>
      <c r="AB468" s="75"/>
      <c r="AC468" s="75"/>
      <c r="AD468" s="75"/>
      <c r="AE468" s="75"/>
      <c r="AF468" s="75"/>
      <c r="AG468" s="75"/>
      <c r="AH468" s="75"/>
      <c r="AI468" s="76"/>
      <c r="AJ468" s="76"/>
      <c r="AK468" s="76"/>
      <c r="AL468" s="76"/>
      <c r="AM468" s="76"/>
      <c r="AN468" s="76"/>
      <c r="AO468" s="83" t="s">
        <v>50</v>
      </c>
      <c r="AP468" s="99"/>
    </row>
    <row r="469" spans="1:42" s="96" customFormat="1" ht="18" customHeight="1">
      <c r="A469" s="97">
        <v>10</v>
      </c>
      <c r="B469" s="98" t="str">
        <f t="shared" si="44"/>
        <v>محمد</v>
      </c>
      <c r="C469" s="98" t="str">
        <f t="shared" si="44"/>
        <v>هيثم</v>
      </c>
      <c r="D469" s="98" t="str">
        <f t="shared" si="44"/>
        <v>موسى</v>
      </c>
      <c r="E469" s="167" t="str">
        <f t="shared" si="44"/>
        <v>النعيمات</v>
      </c>
      <c r="F469" s="167"/>
      <c r="G469" s="76"/>
      <c r="H469" s="76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49"/>
      <c r="X469" s="33"/>
      <c r="Y469" s="75"/>
      <c r="Z469" s="75"/>
      <c r="AA469" s="75"/>
      <c r="AB469" s="75"/>
      <c r="AC469" s="75"/>
      <c r="AD469" s="75"/>
      <c r="AE469" s="75"/>
      <c r="AF469" s="75"/>
      <c r="AG469" s="75"/>
      <c r="AH469" s="75"/>
      <c r="AI469" s="76"/>
      <c r="AJ469" s="76"/>
      <c r="AK469" s="76"/>
      <c r="AL469" s="76"/>
      <c r="AM469" s="76"/>
      <c r="AN469" s="76"/>
      <c r="AO469" s="83" t="s">
        <v>50</v>
      </c>
      <c r="AP469" s="99"/>
    </row>
    <row r="470" spans="1:42" s="96" customFormat="1" ht="18" customHeight="1">
      <c r="A470" s="97">
        <v>11</v>
      </c>
      <c r="B470" s="98" t="str">
        <f t="shared" si="44"/>
        <v>معتصم</v>
      </c>
      <c r="C470" s="98" t="str">
        <f t="shared" si="44"/>
        <v>عواد</v>
      </c>
      <c r="D470" s="98" t="str">
        <f t="shared" si="44"/>
        <v>مرزوق</v>
      </c>
      <c r="E470" s="167" t="str">
        <f t="shared" si="44"/>
        <v>النعيمات</v>
      </c>
      <c r="F470" s="167"/>
      <c r="G470" s="76"/>
      <c r="H470" s="76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49"/>
      <c r="X470" s="33"/>
      <c r="Y470" s="75"/>
      <c r="Z470" s="75"/>
      <c r="AA470" s="75"/>
      <c r="AB470" s="75"/>
      <c r="AC470" s="75"/>
      <c r="AD470" s="75"/>
      <c r="AE470" s="75"/>
      <c r="AF470" s="75"/>
      <c r="AG470" s="75"/>
      <c r="AH470" s="75"/>
      <c r="AI470" s="76"/>
      <c r="AJ470" s="76"/>
      <c r="AK470" s="76"/>
      <c r="AL470" s="76"/>
      <c r="AM470" s="76"/>
      <c r="AN470" s="76"/>
      <c r="AO470" s="83" t="s">
        <v>50</v>
      </c>
      <c r="AP470" s="99"/>
    </row>
    <row r="471" spans="1:42" s="96" customFormat="1" ht="18" customHeight="1">
      <c r="A471" s="97">
        <v>12</v>
      </c>
      <c r="B471" s="98" t="str">
        <f t="shared" si="44"/>
        <v>منير</v>
      </c>
      <c r="C471" s="98" t="str">
        <f t="shared" si="44"/>
        <v>خلدون</v>
      </c>
      <c r="D471" s="98" t="str">
        <f t="shared" si="44"/>
        <v xml:space="preserve">عوض </v>
      </c>
      <c r="E471" s="167" t="str">
        <f t="shared" si="44"/>
        <v>النعيمات</v>
      </c>
      <c r="F471" s="167"/>
      <c r="G471" s="76"/>
      <c r="H471" s="76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49"/>
      <c r="X471" s="33"/>
      <c r="Y471" s="75"/>
      <c r="Z471" s="75"/>
      <c r="AA471" s="75"/>
      <c r="AB471" s="75"/>
      <c r="AC471" s="75"/>
      <c r="AD471" s="75"/>
      <c r="AE471" s="75"/>
      <c r="AF471" s="75"/>
      <c r="AG471" s="75"/>
      <c r="AH471" s="75"/>
      <c r="AI471" s="76"/>
      <c r="AJ471" s="76"/>
      <c r="AK471" s="76"/>
      <c r="AL471" s="76"/>
      <c r="AM471" s="76"/>
      <c r="AN471" s="76"/>
      <c r="AO471" s="83" t="s">
        <v>50</v>
      </c>
      <c r="AP471" s="99"/>
    </row>
    <row r="472" spans="1:42" s="96" customFormat="1" ht="18" customHeight="1">
      <c r="A472" s="97">
        <v>13</v>
      </c>
      <c r="B472" s="98" t="str">
        <f t="shared" si="44"/>
        <v>نسيم</v>
      </c>
      <c r="C472" s="98" t="str">
        <f t="shared" si="44"/>
        <v>نواف</v>
      </c>
      <c r="D472" s="98" t="str">
        <f t="shared" si="44"/>
        <v>سليمان</v>
      </c>
      <c r="E472" s="167" t="str">
        <f t="shared" si="44"/>
        <v>النعيمات</v>
      </c>
      <c r="F472" s="167"/>
      <c r="G472" s="76"/>
      <c r="H472" s="76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49"/>
      <c r="X472" s="33"/>
      <c r="Y472" s="75"/>
      <c r="Z472" s="75"/>
      <c r="AA472" s="75"/>
      <c r="AB472" s="75"/>
      <c r="AC472" s="75"/>
      <c r="AD472" s="75"/>
      <c r="AE472" s="75"/>
      <c r="AF472" s="75"/>
      <c r="AG472" s="75"/>
      <c r="AH472" s="75"/>
      <c r="AI472" s="76"/>
      <c r="AJ472" s="76"/>
      <c r="AK472" s="76"/>
      <c r="AL472" s="76"/>
      <c r="AM472" s="76"/>
      <c r="AN472" s="76"/>
      <c r="AO472" s="83" t="s">
        <v>50</v>
      </c>
      <c r="AP472" s="99"/>
    </row>
    <row r="473" spans="1:42" s="96" customFormat="1" ht="18" customHeight="1">
      <c r="A473" s="97">
        <v>14</v>
      </c>
      <c r="B473" s="98"/>
      <c r="C473" s="98"/>
      <c r="D473" s="98"/>
      <c r="E473" s="167"/>
      <c r="F473" s="167"/>
      <c r="G473" s="76"/>
      <c r="H473" s="76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49"/>
      <c r="X473" s="33"/>
      <c r="Y473" s="75"/>
      <c r="Z473" s="75"/>
      <c r="AA473" s="75"/>
      <c r="AB473" s="75"/>
      <c r="AC473" s="75"/>
      <c r="AD473" s="75"/>
      <c r="AE473" s="75"/>
      <c r="AF473" s="75"/>
      <c r="AG473" s="75"/>
      <c r="AH473" s="75"/>
      <c r="AI473" s="76"/>
      <c r="AJ473" s="76"/>
      <c r="AK473" s="76"/>
      <c r="AL473" s="76"/>
      <c r="AM473" s="76"/>
      <c r="AN473" s="76"/>
      <c r="AO473" s="83" t="s">
        <v>50</v>
      </c>
      <c r="AP473" s="99"/>
    </row>
    <row r="474" spans="1:42" s="96" customFormat="1" ht="18" customHeight="1">
      <c r="A474" s="97">
        <v>15</v>
      </c>
      <c r="B474" s="98"/>
      <c r="C474" s="98"/>
      <c r="D474" s="98"/>
      <c r="E474" s="167"/>
      <c r="F474" s="167"/>
      <c r="G474" s="76"/>
      <c r="H474" s="76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49"/>
      <c r="X474" s="33"/>
      <c r="Y474" s="75"/>
      <c r="Z474" s="75"/>
      <c r="AA474" s="75"/>
      <c r="AB474" s="75"/>
      <c r="AC474" s="75"/>
      <c r="AD474" s="75"/>
      <c r="AE474" s="75"/>
      <c r="AF474" s="75"/>
      <c r="AG474" s="75"/>
      <c r="AH474" s="75"/>
      <c r="AI474" s="76"/>
      <c r="AJ474" s="76"/>
      <c r="AK474" s="76"/>
      <c r="AL474" s="76"/>
      <c r="AM474" s="76"/>
      <c r="AN474" s="76"/>
      <c r="AO474" s="83" t="s">
        <v>50</v>
      </c>
      <c r="AP474" s="99"/>
    </row>
    <row r="475" spans="1:42" s="96" customFormat="1" ht="18" customHeight="1">
      <c r="A475" s="97">
        <v>16</v>
      </c>
      <c r="B475" s="98"/>
      <c r="C475" s="98"/>
      <c r="D475" s="98"/>
      <c r="E475" s="167"/>
      <c r="F475" s="167"/>
      <c r="G475" s="76"/>
      <c r="H475" s="76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49"/>
      <c r="X475" s="33"/>
      <c r="Y475" s="75"/>
      <c r="Z475" s="75"/>
      <c r="AA475" s="75"/>
      <c r="AB475" s="75"/>
      <c r="AC475" s="75"/>
      <c r="AD475" s="75"/>
      <c r="AE475" s="75"/>
      <c r="AF475" s="75"/>
      <c r="AG475" s="75"/>
      <c r="AH475" s="75"/>
      <c r="AI475" s="76"/>
      <c r="AJ475" s="76"/>
      <c r="AK475" s="76"/>
      <c r="AL475" s="76"/>
      <c r="AM475" s="76"/>
      <c r="AN475" s="76"/>
      <c r="AO475" s="83" t="s">
        <v>50</v>
      </c>
      <c r="AP475" s="99"/>
    </row>
    <row r="476" spans="1:42" s="96" customFormat="1" ht="18" customHeight="1">
      <c r="A476" s="97">
        <v>17</v>
      </c>
      <c r="B476" s="98"/>
      <c r="C476" s="98"/>
      <c r="D476" s="98"/>
      <c r="E476" s="167"/>
      <c r="F476" s="167"/>
      <c r="G476" s="76"/>
      <c r="H476" s="76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49"/>
      <c r="X476" s="33"/>
      <c r="Y476" s="75"/>
      <c r="Z476" s="75"/>
      <c r="AA476" s="75"/>
      <c r="AB476" s="75"/>
      <c r="AC476" s="75"/>
      <c r="AD476" s="75"/>
      <c r="AE476" s="75"/>
      <c r="AF476" s="75"/>
      <c r="AG476" s="75"/>
      <c r="AH476" s="75"/>
      <c r="AI476" s="76"/>
      <c r="AJ476" s="76"/>
      <c r="AK476" s="76"/>
      <c r="AL476" s="76"/>
      <c r="AM476" s="76"/>
      <c r="AN476" s="76"/>
      <c r="AO476" s="83" t="s">
        <v>50</v>
      </c>
      <c r="AP476" s="99"/>
    </row>
    <row r="477" spans="1:42" s="96" customFormat="1" ht="18" customHeight="1">
      <c r="A477" s="97">
        <v>18</v>
      </c>
      <c r="B477" s="98"/>
      <c r="C477" s="98"/>
      <c r="D477" s="98"/>
      <c r="E477" s="167"/>
      <c r="F477" s="167"/>
      <c r="G477" s="76"/>
      <c r="H477" s="76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49"/>
      <c r="X477" s="33"/>
      <c r="Y477" s="75"/>
      <c r="Z477" s="75"/>
      <c r="AA477" s="75"/>
      <c r="AB477" s="75"/>
      <c r="AC477" s="75"/>
      <c r="AD477" s="75"/>
      <c r="AE477" s="75"/>
      <c r="AF477" s="75"/>
      <c r="AG477" s="75"/>
      <c r="AH477" s="75"/>
      <c r="AI477" s="76"/>
      <c r="AJ477" s="76"/>
      <c r="AK477" s="76"/>
      <c r="AL477" s="76"/>
      <c r="AM477" s="76"/>
      <c r="AN477" s="76"/>
      <c r="AO477" s="83" t="s">
        <v>50</v>
      </c>
      <c r="AP477" s="99"/>
    </row>
    <row r="478" spans="1:42" s="96" customFormat="1" ht="18" customHeight="1">
      <c r="A478" s="97">
        <v>19</v>
      </c>
      <c r="B478" s="98"/>
      <c r="C478" s="98"/>
      <c r="D478" s="98"/>
      <c r="E478" s="167"/>
      <c r="F478" s="167"/>
      <c r="G478" s="76"/>
      <c r="H478" s="76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49"/>
      <c r="X478" s="33"/>
      <c r="Y478" s="75"/>
      <c r="Z478" s="75"/>
      <c r="AA478" s="75"/>
      <c r="AB478" s="75"/>
      <c r="AC478" s="75"/>
      <c r="AD478" s="75"/>
      <c r="AE478" s="75"/>
      <c r="AF478" s="75"/>
      <c r="AG478" s="75"/>
      <c r="AH478" s="75"/>
      <c r="AI478" s="76"/>
      <c r="AJ478" s="76"/>
      <c r="AK478" s="76"/>
      <c r="AL478" s="76"/>
      <c r="AM478" s="76"/>
      <c r="AN478" s="76"/>
      <c r="AO478" s="83" t="s">
        <v>50</v>
      </c>
      <c r="AP478" s="99"/>
    </row>
    <row r="479" spans="1:42" s="96" customFormat="1" ht="18" customHeight="1">
      <c r="A479" s="97">
        <v>20</v>
      </c>
      <c r="B479" s="98"/>
      <c r="C479" s="98"/>
      <c r="D479" s="98"/>
      <c r="E479" s="167"/>
      <c r="F479" s="167"/>
      <c r="G479" s="76"/>
      <c r="H479" s="76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49"/>
      <c r="X479" s="33"/>
      <c r="Y479" s="75"/>
      <c r="Z479" s="75"/>
      <c r="AA479" s="75"/>
      <c r="AB479" s="75"/>
      <c r="AC479" s="75"/>
      <c r="AD479" s="75"/>
      <c r="AE479" s="75"/>
      <c r="AF479" s="75"/>
      <c r="AG479" s="75"/>
      <c r="AH479" s="75"/>
      <c r="AI479" s="76"/>
      <c r="AJ479" s="76"/>
      <c r="AK479" s="76"/>
      <c r="AL479" s="76"/>
      <c r="AM479" s="76"/>
      <c r="AN479" s="76"/>
      <c r="AO479" s="83" t="s">
        <v>50</v>
      </c>
      <c r="AP479" s="99"/>
    </row>
    <row r="480" spans="1:42" s="96" customFormat="1" ht="18" customHeight="1">
      <c r="A480" s="97">
        <v>21</v>
      </c>
      <c r="B480" s="98"/>
      <c r="C480" s="98"/>
      <c r="D480" s="98"/>
      <c r="E480" s="167"/>
      <c r="F480" s="167"/>
      <c r="G480" s="76"/>
      <c r="H480" s="76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49"/>
      <c r="X480" s="33"/>
      <c r="Y480" s="75"/>
      <c r="Z480" s="75"/>
      <c r="AA480" s="75"/>
      <c r="AB480" s="75"/>
      <c r="AC480" s="75"/>
      <c r="AD480" s="75"/>
      <c r="AE480" s="75"/>
      <c r="AF480" s="75"/>
      <c r="AG480" s="75"/>
      <c r="AH480" s="75"/>
      <c r="AI480" s="76"/>
      <c r="AJ480" s="76"/>
      <c r="AK480" s="76"/>
      <c r="AL480" s="76"/>
      <c r="AM480" s="76"/>
      <c r="AN480" s="76"/>
      <c r="AO480" s="83" t="s">
        <v>50</v>
      </c>
      <c r="AP480" s="99"/>
    </row>
    <row r="481" spans="1:42" s="96" customFormat="1" ht="18" customHeight="1">
      <c r="A481" s="97">
        <v>22</v>
      </c>
      <c r="B481" s="98"/>
      <c r="C481" s="98"/>
      <c r="D481" s="98"/>
      <c r="E481" s="167"/>
      <c r="F481" s="167"/>
      <c r="G481" s="76"/>
      <c r="H481" s="76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49"/>
      <c r="X481" s="33"/>
      <c r="Y481" s="75"/>
      <c r="Z481" s="75"/>
      <c r="AA481" s="75"/>
      <c r="AB481" s="75"/>
      <c r="AC481" s="75"/>
      <c r="AD481" s="75"/>
      <c r="AE481" s="75"/>
      <c r="AF481" s="75"/>
      <c r="AG481" s="75"/>
      <c r="AH481" s="75"/>
      <c r="AI481" s="76"/>
      <c r="AJ481" s="76"/>
      <c r="AK481" s="76"/>
      <c r="AL481" s="76"/>
      <c r="AM481" s="76"/>
      <c r="AN481" s="76"/>
      <c r="AO481" s="83" t="s">
        <v>50</v>
      </c>
      <c r="AP481" s="99"/>
    </row>
    <row r="482" spans="1:42" s="96" customFormat="1" ht="18" customHeight="1">
      <c r="A482" s="97">
        <v>23</v>
      </c>
      <c r="B482" s="98"/>
      <c r="C482" s="98"/>
      <c r="D482" s="98"/>
      <c r="E482" s="167"/>
      <c r="F482" s="167"/>
      <c r="G482" s="76"/>
      <c r="H482" s="76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49"/>
      <c r="X482" s="33"/>
      <c r="Y482" s="75"/>
      <c r="Z482" s="75"/>
      <c r="AA482" s="75"/>
      <c r="AB482" s="75"/>
      <c r="AC482" s="75"/>
      <c r="AD482" s="75"/>
      <c r="AE482" s="75"/>
      <c r="AF482" s="75"/>
      <c r="AG482" s="75"/>
      <c r="AH482" s="75"/>
      <c r="AI482" s="76"/>
      <c r="AJ482" s="76"/>
      <c r="AK482" s="76"/>
      <c r="AL482" s="76"/>
      <c r="AM482" s="76"/>
      <c r="AN482" s="76"/>
      <c r="AO482" s="83" t="s">
        <v>50</v>
      </c>
      <c r="AP482" s="99"/>
    </row>
    <row r="483" spans="1:42" s="96" customFormat="1" ht="18" customHeight="1">
      <c r="A483" s="97">
        <v>24</v>
      </c>
      <c r="B483" s="98"/>
      <c r="C483" s="98"/>
      <c r="D483" s="98"/>
      <c r="E483" s="167"/>
      <c r="F483" s="167"/>
      <c r="G483" s="76"/>
      <c r="H483" s="76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49"/>
      <c r="X483" s="33"/>
      <c r="Y483" s="75"/>
      <c r="Z483" s="75"/>
      <c r="AA483" s="75"/>
      <c r="AB483" s="75"/>
      <c r="AC483" s="75"/>
      <c r="AD483" s="75"/>
      <c r="AE483" s="75"/>
      <c r="AF483" s="75"/>
      <c r="AG483" s="75"/>
      <c r="AH483" s="75"/>
      <c r="AI483" s="76"/>
      <c r="AJ483" s="76"/>
      <c r="AK483" s="76"/>
      <c r="AL483" s="76"/>
      <c r="AM483" s="76"/>
      <c r="AN483" s="76"/>
      <c r="AO483" s="83" t="s">
        <v>50</v>
      </c>
      <c r="AP483" s="99"/>
    </row>
    <row r="484" spans="1:42" s="96" customFormat="1" ht="18" customHeight="1">
      <c r="A484" s="97">
        <v>25</v>
      </c>
      <c r="B484" s="98"/>
      <c r="C484" s="98"/>
      <c r="D484" s="98"/>
      <c r="E484" s="167"/>
      <c r="F484" s="167"/>
      <c r="G484" s="76"/>
      <c r="H484" s="76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49"/>
      <c r="X484" s="33"/>
      <c r="Y484" s="75"/>
      <c r="Z484" s="75"/>
      <c r="AA484" s="75"/>
      <c r="AB484" s="75"/>
      <c r="AC484" s="75"/>
      <c r="AD484" s="75"/>
      <c r="AE484" s="75"/>
      <c r="AF484" s="75"/>
      <c r="AG484" s="75"/>
      <c r="AH484" s="75"/>
      <c r="AI484" s="76"/>
      <c r="AJ484" s="76"/>
      <c r="AK484" s="76"/>
      <c r="AL484" s="76"/>
      <c r="AM484" s="76"/>
      <c r="AN484" s="76"/>
      <c r="AO484" s="83" t="s">
        <v>50</v>
      </c>
      <c r="AP484" s="99"/>
    </row>
    <row r="485" spans="1:42" s="96" customFormat="1" ht="18" customHeight="1">
      <c r="A485" s="97">
        <v>26</v>
      </c>
      <c r="B485" s="98"/>
      <c r="C485" s="98"/>
      <c r="D485" s="98"/>
      <c r="E485" s="167"/>
      <c r="F485" s="167"/>
      <c r="G485" s="76"/>
      <c r="H485" s="76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49"/>
      <c r="X485" s="33"/>
      <c r="Y485" s="75"/>
      <c r="Z485" s="75"/>
      <c r="AA485" s="75"/>
      <c r="AB485" s="75"/>
      <c r="AC485" s="75"/>
      <c r="AD485" s="75"/>
      <c r="AE485" s="75"/>
      <c r="AF485" s="75"/>
      <c r="AG485" s="75"/>
      <c r="AH485" s="75"/>
      <c r="AI485" s="76"/>
      <c r="AJ485" s="76"/>
      <c r="AK485" s="76"/>
      <c r="AL485" s="76"/>
      <c r="AM485" s="76"/>
      <c r="AN485" s="76"/>
      <c r="AO485" s="83" t="s">
        <v>50</v>
      </c>
      <c r="AP485" s="99"/>
    </row>
    <row r="486" spans="1:42" s="96" customFormat="1" ht="18" customHeight="1">
      <c r="A486" s="97">
        <v>27</v>
      </c>
      <c r="B486" s="98"/>
      <c r="C486" s="98"/>
      <c r="D486" s="98"/>
      <c r="E486" s="167"/>
      <c r="F486" s="167"/>
      <c r="G486" s="76"/>
      <c r="H486" s="76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49"/>
      <c r="X486" s="33"/>
      <c r="Y486" s="75"/>
      <c r="Z486" s="75"/>
      <c r="AA486" s="75"/>
      <c r="AB486" s="75"/>
      <c r="AC486" s="75"/>
      <c r="AD486" s="75"/>
      <c r="AE486" s="75"/>
      <c r="AF486" s="75"/>
      <c r="AG486" s="75"/>
      <c r="AH486" s="75"/>
      <c r="AI486" s="76"/>
      <c r="AJ486" s="76"/>
      <c r="AK486" s="76"/>
      <c r="AL486" s="76"/>
      <c r="AM486" s="76"/>
      <c r="AN486" s="76"/>
      <c r="AO486" s="83" t="s">
        <v>50</v>
      </c>
      <c r="AP486" s="99"/>
    </row>
    <row r="487" spans="1:42" s="96" customFormat="1" ht="18" customHeight="1">
      <c r="A487" s="97">
        <v>28</v>
      </c>
      <c r="B487" s="98"/>
      <c r="C487" s="98"/>
      <c r="D487" s="98"/>
      <c r="E487" s="167"/>
      <c r="F487" s="167"/>
      <c r="G487" s="76"/>
      <c r="H487" s="76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49"/>
      <c r="X487" s="33"/>
      <c r="Y487" s="75"/>
      <c r="Z487" s="75"/>
      <c r="AA487" s="75"/>
      <c r="AB487" s="75"/>
      <c r="AC487" s="75"/>
      <c r="AD487" s="75"/>
      <c r="AE487" s="75"/>
      <c r="AF487" s="75"/>
      <c r="AG487" s="75"/>
      <c r="AH487" s="75"/>
      <c r="AI487" s="76"/>
      <c r="AJ487" s="76"/>
      <c r="AK487" s="76"/>
      <c r="AL487" s="76"/>
      <c r="AM487" s="76"/>
      <c r="AN487" s="76"/>
      <c r="AO487" s="83" t="s">
        <v>50</v>
      </c>
      <c r="AP487" s="99"/>
    </row>
    <row r="488" spans="1:42" s="96" customFormat="1" ht="18" customHeight="1">
      <c r="A488" s="97">
        <v>29</v>
      </c>
      <c r="B488" s="98"/>
      <c r="C488" s="98"/>
      <c r="D488" s="98"/>
      <c r="E488" s="167"/>
      <c r="F488" s="167"/>
      <c r="G488" s="76"/>
      <c r="H488" s="76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49"/>
      <c r="X488" s="33"/>
      <c r="Y488" s="75"/>
      <c r="Z488" s="75"/>
      <c r="AA488" s="75"/>
      <c r="AB488" s="75"/>
      <c r="AC488" s="75"/>
      <c r="AD488" s="75"/>
      <c r="AE488" s="75"/>
      <c r="AF488" s="75"/>
      <c r="AG488" s="75"/>
      <c r="AH488" s="75"/>
      <c r="AI488" s="76"/>
      <c r="AJ488" s="76"/>
      <c r="AK488" s="76"/>
      <c r="AL488" s="76"/>
      <c r="AM488" s="76"/>
      <c r="AN488" s="76"/>
      <c r="AO488" s="83" t="s">
        <v>50</v>
      </c>
      <c r="AP488" s="99"/>
    </row>
    <row r="489" spans="1:42" s="96" customFormat="1" ht="18" customHeight="1">
      <c r="A489" s="97">
        <v>30</v>
      </c>
      <c r="B489" s="98"/>
      <c r="C489" s="98"/>
      <c r="D489" s="98"/>
      <c r="E489" s="167"/>
      <c r="F489" s="167"/>
      <c r="G489" s="76"/>
      <c r="H489" s="76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49"/>
      <c r="X489" s="33"/>
      <c r="Y489" s="75"/>
      <c r="Z489" s="75"/>
      <c r="AA489" s="75"/>
      <c r="AB489" s="75"/>
      <c r="AC489" s="75"/>
      <c r="AD489" s="75"/>
      <c r="AE489" s="75"/>
      <c r="AF489" s="75"/>
      <c r="AG489" s="75"/>
      <c r="AH489" s="75"/>
      <c r="AI489" s="76"/>
      <c r="AJ489" s="76"/>
      <c r="AK489" s="76"/>
      <c r="AL489" s="76"/>
      <c r="AM489" s="76"/>
      <c r="AN489" s="76"/>
      <c r="AO489" s="83" t="s">
        <v>50</v>
      </c>
      <c r="AP489" s="99"/>
    </row>
    <row r="490" spans="1:42" s="96" customFormat="1" ht="18" customHeight="1">
      <c r="A490" s="97">
        <v>31</v>
      </c>
      <c r="B490" s="98"/>
      <c r="C490" s="98"/>
      <c r="D490" s="98"/>
      <c r="E490" s="167"/>
      <c r="F490" s="167"/>
      <c r="G490" s="76"/>
      <c r="H490" s="76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49"/>
      <c r="X490" s="33"/>
      <c r="Y490" s="75"/>
      <c r="Z490" s="75"/>
      <c r="AA490" s="75"/>
      <c r="AB490" s="75"/>
      <c r="AC490" s="75"/>
      <c r="AD490" s="75"/>
      <c r="AE490" s="75"/>
      <c r="AF490" s="75"/>
      <c r="AG490" s="75"/>
      <c r="AH490" s="75"/>
      <c r="AI490" s="76"/>
      <c r="AJ490" s="76"/>
      <c r="AK490" s="76"/>
      <c r="AL490" s="76"/>
      <c r="AM490" s="76"/>
      <c r="AN490" s="76"/>
      <c r="AO490" s="83" t="s">
        <v>50</v>
      </c>
      <c r="AP490" s="99"/>
    </row>
    <row r="491" spans="1:42" s="96" customFormat="1" ht="18" customHeight="1">
      <c r="A491" s="97">
        <v>32</v>
      </c>
      <c r="B491" s="98"/>
      <c r="C491" s="98"/>
      <c r="D491" s="98"/>
      <c r="E491" s="167"/>
      <c r="F491" s="167"/>
      <c r="G491" s="76"/>
      <c r="H491" s="76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49"/>
      <c r="X491" s="33"/>
      <c r="Y491" s="75"/>
      <c r="Z491" s="75"/>
      <c r="AA491" s="75"/>
      <c r="AB491" s="75"/>
      <c r="AC491" s="75"/>
      <c r="AD491" s="75"/>
      <c r="AE491" s="75"/>
      <c r="AF491" s="75"/>
      <c r="AG491" s="75"/>
      <c r="AH491" s="75"/>
      <c r="AI491" s="76"/>
      <c r="AJ491" s="76"/>
      <c r="AK491" s="76"/>
      <c r="AL491" s="76"/>
      <c r="AM491" s="76"/>
      <c r="AN491" s="76"/>
      <c r="AO491" s="83" t="s">
        <v>50</v>
      </c>
      <c r="AP491" s="99"/>
    </row>
    <row r="492" spans="1:42" s="96" customFormat="1" ht="18" customHeight="1">
      <c r="A492" s="97">
        <v>33</v>
      </c>
      <c r="B492" s="98"/>
      <c r="C492" s="98"/>
      <c r="D492" s="98"/>
      <c r="E492" s="167"/>
      <c r="F492" s="167"/>
      <c r="G492" s="76"/>
      <c r="H492" s="76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49"/>
      <c r="X492" s="33"/>
      <c r="Y492" s="75"/>
      <c r="Z492" s="75"/>
      <c r="AA492" s="75"/>
      <c r="AB492" s="75"/>
      <c r="AC492" s="75"/>
      <c r="AD492" s="75"/>
      <c r="AE492" s="75"/>
      <c r="AF492" s="75"/>
      <c r="AG492" s="75"/>
      <c r="AH492" s="75"/>
      <c r="AI492" s="76"/>
      <c r="AJ492" s="76"/>
      <c r="AK492" s="76"/>
      <c r="AL492" s="76"/>
      <c r="AM492" s="76"/>
      <c r="AN492" s="76"/>
      <c r="AO492" s="83" t="s">
        <v>50</v>
      </c>
      <c r="AP492" s="99"/>
    </row>
    <row r="493" spans="1:42" s="96" customFormat="1" ht="18" customHeight="1">
      <c r="A493" s="97">
        <v>34</v>
      </c>
      <c r="B493" s="98"/>
      <c r="C493" s="98"/>
      <c r="D493" s="98"/>
      <c r="E493" s="167"/>
      <c r="F493" s="167"/>
      <c r="G493" s="76"/>
      <c r="H493" s="76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49"/>
      <c r="X493" s="33"/>
      <c r="Y493" s="75"/>
      <c r="Z493" s="75"/>
      <c r="AA493" s="75"/>
      <c r="AB493" s="75"/>
      <c r="AC493" s="75"/>
      <c r="AD493" s="75"/>
      <c r="AE493" s="75"/>
      <c r="AF493" s="75"/>
      <c r="AG493" s="75"/>
      <c r="AH493" s="75"/>
      <c r="AI493" s="76"/>
      <c r="AJ493" s="76"/>
      <c r="AK493" s="76"/>
      <c r="AL493" s="76"/>
      <c r="AM493" s="76"/>
      <c r="AN493" s="76"/>
      <c r="AO493" s="83" t="s">
        <v>50</v>
      </c>
      <c r="AP493" s="99"/>
    </row>
    <row r="494" spans="1:42" s="96" customFormat="1" ht="18" customHeight="1">
      <c r="A494" s="97">
        <v>35</v>
      </c>
      <c r="B494" s="98"/>
      <c r="C494" s="98"/>
      <c r="D494" s="98"/>
      <c r="E494" s="167"/>
      <c r="F494" s="167"/>
      <c r="G494" s="76"/>
      <c r="H494" s="76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49"/>
      <c r="X494" s="33"/>
      <c r="Y494" s="75"/>
      <c r="Z494" s="75"/>
      <c r="AA494" s="75"/>
      <c r="AB494" s="75"/>
      <c r="AC494" s="75"/>
      <c r="AD494" s="75"/>
      <c r="AE494" s="75"/>
      <c r="AF494" s="75"/>
      <c r="AG494" s="75"/>
      <c r="AH494" s="75"/>
      <c r="AI494" s="76"/>
      <c r="AJ494" s="76"/>
      <c r="AK494" s="76"/>
      <c r="AL494" s="76"/>
      <c r="AM494" s="76"/>
      <c r="AN494" s="76"/>
      <c r="AO494" s="83" t="s">
        <v>50</v>
      </c>
      <c r="AP494" s="99"/>
    </row>
    <row r="495" spans="1:42" s="96" customFormat="1" ht="18" customHeight="1">
      <c r="A495" s="97">
        <v>36</v>
      </c>
      <c r="B495" s="98"/>
      <c r="C495" s="98"/>
      <c r="D495" s="98"/>
      <c r="E495" s="167"/>
      <c r="F495" s="167"/>
      <c r="G495" s="76"/>
      <c r="H495" s="76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49"/>
      <c r="X495" s="33"/>
      <c r="Y495" s="75"/>
      <c r="Z495" s="75"/>
      <c r="AA495" s="75"/>
      <c r="AB495" s="75"/>
      <c r="AC495" s="75"/>
      <c r="AD495" s="75"/>
      <c r="AE495" s="75"/>
      <c r="AF495" s="75"/>
      <c r="AG495" s="75"/>
      <c r="AH495" s="75"/>
      <c r="AI495" s="76"/>
      <c r="AJ495" s="76"/>
      <c r="AK495" s="76"/>
      <c r="AL495" s="76"/>
      <c r="AM495" s="76"/>
      <c r="AN495" s="76"/>
      <c r="AO495" s="83" t="s">
        <v>50</v>
      </c>
      <c r="AP495" s="99"/>
    </row>
    <row r="496" spans="1:42" s="96" customFormat="1" ht="18" customHeight="1">
      <c r="A496" s="97">
        <v>37</v>
      </c>
      <c r="B496" s="98"/>
      <c r="C496" s="98"/>
      <c r="D496" s="98"/>
      <c r="E496" s="167"/>
      <c r="F496" s="167"/>
      <c r="G496" s="76"/>
      <c r="H496" s="76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49"/>
      <c r="X496" s="33"/>
      <c r="Y496" s="75"/>
      <c r="Z496" s="75"/>
      <c r="AA496" s="75"/>
      <c r="AB496" s="75"/>
      <c r="AC496" s="75"/>
      <c r="AD496" s="75"/>
      <c r="AE496" s="75"/>
      <c r="AF496" s="75"/>
      <c r="AG496" s="75"/>
      <c r="AH496" s="75"/>
      <c r="AI496" s="76"/>
      <c r="AJ496" s="76"/>
      <c r="AK496" s="76"/>
      <c r="AL496" s="76"/>
      <c r="AM496" s="76"/>
      <c r="AN496" s="76"/>
      <c r="AO496" s="83" t="s">
        <v>50</v>
      </c>
      <c r="AP496" s="99"/>
    </row>
    <row r="497" spans="1:42" s="96" customFormat="1" ht="18" customHeight="1">
      <c r="A497" s="97">
        <v>38</v>
      </c>
      <c r="B497" s="98"/>
      <c r="C497" s="98"/>
      <c r="D497" s="98"/>
      <c r="E497" s="167"/>
      <c r="F497" s="167"/>
      <c r="G497" s="76"/>
      <c r="H497" s="76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49"/>
      <c r="X497" s="33"/>
      <c r="Y497" s="75"/>
      <c r="Z497" s="75"/>
      <c r="AA497" s="75"/>
      <c r="AB497" s="75"/>
      <c r="AC497" s="75"/>
      <c r="AD497" s="75"/>
      <c r="AE497" s="75"/>
      <c r="AF497" s="75"/>
      <c r="AG497" s="75"/>
      <c r="AH497" s="75"/>
      <c r="AI497" s="76"/>
      <c r="AJ497" s="76"/>
      <c r="AK497" s="76"/>
      <c r="AL497" s="76"/>
      <c r="AM497" s="76"/>
      <c r="AN497" s="76"/>
      <c r="AO497" s="83" t="s">
        <v>50</v>
      </c>
      <c r="AP497" s="99"/>
    </row>
    <row r="498" spans="1:42" s="96" customFormat="1" ht="18" customHeight="1">
      <c r="A498" s="97">
        <v>39</v>
      </c>
      <c r="B498" s="98" t="str">
        <f t="shared" ref="B498:E499" si="45">B454</f>
        <v xml:space="preserve"> </v>
      </c>
      <c r="C498" s="98" t="str">
        <f t="shared" si="45"/>
        <v xml:space="preserve"> </v>
      </c>
      <c r="D498" s="98" t="str">
        <f t="shared" si="45"/>
        <v xml:space="preserve"> </v>
      </c>
      <c r="E498" s="167" t="str">
        <f t="shared" si="45"/>
        <v xml:space="preserve"> </v>
      </c>
      <c r="F498" s="167"/>
      <c r="G498" s="76"/>
      <c r="H498" s="76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49"/>
      <c r="X498" s="33"/>
      <c r="Y498" s="75"/>
      <c r="Z498" s="75"/>
      <c r="AA498" s="75"/>
      <c r="AB498" s="75"/>
      <c r="AC498" s="75"/>
      <c r="AD498" s="75"/>
      <c r="AE498" s="75"/>
      <c r="AF498" s="75"/>
      <c r="AG498" s="75"/>
      <c r="AH498" s="75"/>
      <c r="AI498" s="76"/>
      <c r="AJ498" s="76"/>
      <c r="AK498" s="76"/>
      <c r="AL498" s="76"/>
      <c r="AM498" s="76"/>
      <c r="AN498" s="76"/>
      <c r="AO498" s="83" t="s">
        <v>50</v>
      </c>
      <c r="AP498" s="99"/>
    </row>
    <row r="499" spans="1:42" s="96" customFormat="1" ht="18" customHeight="1">
      <c r="A499" s="97">
        <v>40</v>
      </c>
      <c r="B499" s="98" t="str">
        <f t="shared" si="45"/>
        <v xml:space="preserve"> </v>
      </c>
      <c r="C499" s="98" t="str">
        <f t="shared" si="45"/>
        <v xml:space="preserve"> </v>
      </c>
      <c r="D499" s="98" t="str">
        <f t="shared" si="45"/>
        <v xml:space="preserve"> </v>
      </c>
      <c r="E499" s="167" t="str">
        <f t="shared" si="45"/>
        <v xml:space="preserve"> </v>
      </c>
      <c r="F499" s="167"/>
      <c r="G499" s="76"/>
      <c r="H499" s="76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49"/>
      <c r="X499" s="33"/>
      <c r="Y499" s="75"/>
      <c r="Z499" s="75"/>
      <c r="AA499" s="75"/>
      <c r="AB499" s="75"/>
      <c r="AC499" s="75"/>
      <c r="AD499" s="75"/>
      <c r="AE499" s="75"/>
      <c r="AF499" s="75"/>
      <c r="AG499" s="75"/>
      <c r="AH499" s="75"/>
      <c r="AI499" s="76"/>
      <c r="AJ499" s="76"/>
      <c r="AK499" s="76"/>
      <c r="AL499" s="76"/>
      <c r="AM499" s="76"/>
      <c r="AN499" s="76"/>
      <c r="AO499" s="83" t="s">
        <v>50</v>
      </c>
      <c r="AP499" s="99"/>
    </row>
    <row r="500" spans="1:42" s="96" customFormat="1" ht="18" customHeight="1">
      <c r="A500" s="97"/>
      <c r="B500" s="98"/>
      <c r="C500" s="98"/>
      <c r="D500" s="98"/>
      <c r="E500" s="167"/>
      <c r="F500" s="167"/>
      <c r="G500" s="76"/>
      <c r="H500" s="76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49"/>
      <c r="X500" s="33"/>
      <c r="Y500" s="75"/>
      <c r="Z500" s="75"/>
      <c r="AA500" s="75"/>
      <c r="AB500" s="75"/>
      <c r="AC500" s="75"/>
      <c r="AD500" s="75"/>
      <c r="AE500" s="75"/>
      <c r="AF500" s="75"/>
      <c r="AG500" s="75"/>
      <c r="AH500" s="75"/>
      <c r="AI500" s="76"/>
      <c r="AJ500" s="76"/>
      <c r="AK500" s="76"/>
      <c r="AL500" s="76"/>
      <c r="AM500" s="76"/>
      <c r="AN500" s="76"/>
      <c r="AO500" s="83"/>
      <c r="AP500" s="99"/>
    </row>
    <row r="501" spans="1:42" s="107" customFormat="1" ht="18" customHeight="1" thickBot="1">
      <c r="A501" s="181" t="str">
        <f>A457</f>
        <v>الصف والشعبة : السادس الأساسي</v>
      </c>
      <c r="B501" s="181"/>
      <c r="C501" s="181"/>
      <c r="D501" s="181"/>
      <c r="E501" s="181"/>
      <c r="F501" s="181"/>
      <c r="G501" s="181"/>
      <c r="H501" s="105"/>
      <c r="I501" s="177" t="s">
        <v>130</v>
      </c>
      <c r="J501" s="177"/>
      <c r="K501" s="177"/>
      <c r="L501" s="177"/>
      <c r="M501" s="177"/>
      <c r="N501" s="177"/>
      <c r="O501" s="105"/>
      <c r="P501" s="105"/>
      <c r="Q501" s="105"/>
      <c r="R501" s="105" t="s">
        <v>47</v>
      </c>
      <c r="S501" s="105"/>
      <c r="T501" s="178" t="s">
        <v>48</v>
      </c>
      <c r="U501" s="178"/>
      <c r="V501" s="178"/>
      <c r="W501" s="106"/>
      <c r="X501" s="106"/>
      <c r="Y501" s="179" t="s">
        <v>45</v>
      </c>
      <c r="Z501" s="179"/>
      <c r="AA501" s="179"/>
      <c r="AB501" s="179"/>
      <c r="AC501" s="179"/>
      <c r="AD501" s="179"/>
      <c r="AE501" s="179"/>
      <c r="AF501" s="177" t="s">
        <v>55</v>
      </c>
      <c r="AG501" s="177"/>
      <c r="AH501" s="177"/>
      <c r="AI501" s="177"/>
      <c r="AJ501" s="177"/>
      <c r="AK501" s="177"/>
      <c r="AL501" s="177"/>
      <c r="AM501" s="177"/>
      <c r="AN501" s="180" t="str">
        <f>AN457</f>
        <v>السنة الدراسية : 2027/2026</v>
      </c>
      <c r="AO501" s="180"/>
      <c r="AP501" s="180"/>
    </row>
    <row r="502" spans="1:42" s="109" customFormat="1" ht="18" customHeight="1">
      <c r="A502" s="168" t="s">
        <v>3</v>
      </c>
      <c r="B502" s="170" t="s">
        <v>28</v>
      </c>
      <c r="C502" s="171"/>
      <c r="D502" s="171"/>
      <c r="E502" s="172"/>
      <c r="F502" s="108" t="s">
        <v>26</v>
      </c>
      <c r="G502" s="108">
        <v>1</v>
      </c>
      <c r="H502" s="108">
        <v>2</v>
      </c>
      <c r="I502" s="108">
        <v>3</v>
      </c>
      <c r="J502" s="108">
        <v>4</v>
      </c>
      <c r="K502" s="108">
        <v>5</v>
      </c>
      <c r="L502" s="108">
        <v>6</v>
      </c>
      <c r="M502" s="108">
        <v>7</v>
      </c>
      <c r="N502" s="108">
        <v>8</v>
      </c>
      <c r="O502" s="108">
        <v>9</v>
      </c>
      <c r="P502" s="108">
        <v>10</v>
      </c>
      <c r="Q502" s="108">
        <v>11</v>
      </c>
      <c r="R502" s="108">
        <v>12</v>
      </c>
      <c r="S502" s="108">
        <v>13</v>
      </c>
      <c r="T502" s="108">
        <v>14</v>
      </c>
      <c r="U502" s="108">
        <v>15</v>
      </c>
      <c r="V502" s="108">
        <v>16</v>
      </c>
      <c r="W502" s="39"/>
      <c r="X502" s="39"/>
      <c r="Y502" s="108">
        <v>17</v>
      </c>
      <c r="Z502" s="108">
        <v>18</v>
      </c>
      <c r="AA502" s="108">
        <v>19</v>
      </c>
      <c r="AB502" s="108">
        <v>20</v>
      </c>
      <c r="AC502" s="108">
        <v>21</v>
      </c>
      <c r="AD502" s="108">
        <v>22</v>
      </c>
      <c r="AE502" s="108">
        <v>23</v>
      </c>
      <c r="AF502" s="108">
        <v>24</v>
      </c>
      <c r="AG502" s="108">
        <v>25</v>
      </c>
      <c r="AH502" s="108">
        <v>26</v>
      </c>
      <c r="AI502" s="108">
        <v>27</v>
      </c>
      <c r="AJ502" s="108">
        <v>28</v>
      </c>
      <c r="AK502" s="108"/>
      <c r="AL502" s="108"/>
      <c r="AM502" s="108"/>
      <c r="AN502" s="173" t="s">
        <v>59</v>
      </c>
      <c r="AO502" s="173" t="s">
        <v>27</v>
      </c>
      <c r="AP502" s="175" t="s">
        <v>16</v>
      </c>
    </row>
    <row r="503" spans="1:42" s="109" customFormat="1" ht="18" customHeight="1" thickBot="1">
      <c r="A503" s="169"/>
      <c r="B503" s="110" t="s">
        <v>19</v>
      </c>
      <c r="C503" s="110" t="s">
        <v>20</v>
      </c>
      <c r="D503" s="110" t="s">
        <v>21</v>
      </c>
      <c r="E503" s="111" t="s">
        <v>25</v>
      </c>
      <c r="F503" s="112" t="s">
        <v>22</v>
      </c>
      <c r="G503" s="72" t="s">
        <v>61</v>
      </c>
      <c r="H503" s="72" t="s">
        <v>62</v>
      </c>
      <c r="I503" s="72" t="s">
        <v>63</v>
      </c>
      <c r="J503" s="72" t="s">
        <v>64</v>
      </c>
      <c r="K503" s="72" t="s">
        <v>65</v>
      </c>
      <c r="L503" s="72" t="s">
        <v>66</v>
      </c>
      <c r="M503" s="72" t="s">
        <v>134</v>
      </c>
      <c r="N503" s="72" t="s">
        <v>61</v>
      </c>
      <c r="O503" s="72" t="s">
        <v>62</v>
      </c>
      <c r="P503" s="72" t="s">
        <v>63</v>
      </c>
      <c r="Q503" s="72" t="s">
        <v>64</v>
      </c>
      <c r="R503" s="72" t="s">
        <v>65</v>
      </c>
      <c r="S503" s="72" t="s">
        <v>66</v>
      </c>
      <c r="T503" s="72" t="s">
        <v>134</v>
      </c>
      <c r="U503" s="72" t="s">
        <v>61</v>
      </c>
      <c r="V503" s="72" t="s">
        <v>62</v>
      </c>
      <c r="W503" s="39"/>
      <c r="X503" s="39"/>
      <c r="Y503" s="72" t="s">
        <v>62</v>
      </c>
      <c r="Z503" s="72" t="s">
        <v>63</v>
      </c>
      <c r="AA503" s="72" t="s">
        <v>64</v>
      </c>
      <c r="AB503" s="72" t="s">
        <v>65</v>
      </c>
      <c r="AC503" s="72" t="s">
        <v>66</v>
      </c>
      <c r="AD503" s="72" t="s">
        <v>134</v>
      </c>
      <c r="AE503" s="72" t="s">
        <v>61</v>
      </c>
      <c r="AF503" s="72" t="s">
        <v>62</v>
      </c>
      <c r="AG503" s="72" t="s">
        <v>63</v>
      </c>
      <c r="AH503" s="72" t="s">
        <v>64</v>
      </c>
      <c r="AI503" s="72" t="s">
        <v>65</v>
      </c>
      <c r="AJ503" s="72" t="s">
        <v>66</v>
      </c>
      <c r="AK503" s="72"/>
      <c r="AL503" s="72"/>
      <c r="AM503" s="72"/>
      <c r="AN503" s="174"/>
      <c r="AO503" s="174"/>
      <c r="AP503" s="176"/>
    </row>
    <row r="504" spans="1:42" s="96" customFormat="1" ht="18" customHeight="1">
      <c r="A504" s="93">
        <v>1</v>
      </c>
      <c r="B504" s="94" t="str">
        <f t="shared" ref="B504:E516" si="46">B460</f>
        <v>احمد</v>
      </c>
      <c r="C504" s="94" t="str">
        <f t="shared" si="46"/>
        <v>محمد</v>
      </c>
      <c r="D504" s="94" t="str">
        <f t="shared" si="46"/>
        <v>سليمان</v>
      </c>
      <c r="E504" s="182" t="str">
        <f t="shared" si="46"/>
        <v>ابوشتال</v>
      </c>
      <c r="F504" s="183"/>
      <c r="G504" s="75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33"/>
      <c r="X504" s="33"/>
      <c r="Y504" s="75"/>
      <c r="Z504" s="75"/>
      <c r="AA504" s="75"/>
      <c r="AB504" s="75"/>
      <c r="AC504" s="75"/>
      <c r="AD504" s="75"/>
      <c r="AE504" s="75"/>
      <c r="AF504" s="75"/>
      <c r="AG504" s="75"/>
      <c r="AH504" s="75"/>
      <c r="AI504" s="75"/>
      <c r="AJ504" s="75"/>
      <c r="AK504" s="75"/>
      <c r="AL504" s="75"/>
      <c r="AM504" s="75"/>
      <c r="AN504" s="75"/>
      <c r="AO504" s="78" t="s">
        <v>50</v>
      </c>
      <c r="AP504" s="95"/>
    </row>
    <row r="505" spans="1:42" s="96" customFormat="1" ht="18" customHeight="1">
      <c r="A505" s="97">
        <v>2</v>
      </c>
      <c r="B505" s="98" t="str">
        <f t="shared" si="46"/>
        <v>احمد</v>
      </c>
      <c r="C505" s="98" t="str">
        <f t="shared" si="46"/>
        <v>محمد</v>
      </c>
      <c r="D505" s="98" t="str">
        <f t="shared" si="46"/>
        <v>صالح</v>
      </c>
      <c r="E505" s="167" t="str">
        <f t="shared" si="46"/>
        <v>النعيمات</v>
      </c>
      <c r="F505" s="167"/>
      <c r="G505" s="76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49"/>
      <c r="X505" s="33"/>
      <c r="Y505" s="75"/>
      <c r="Z505" s="75"/>
      <c r="AA505" s="75"/>
      <c r="AB505" s="75"/>
      <c r="AC505" s="75"/>
      <c r="AD505" s="75"/>
      <c r="AE505" s="75"/>
      <c r="AF505" s="75"/>
      <c r="AG505" s="75"/>
      <c r="AH505" s="75"/>
      <c r="AI505" s="76"/>
      <c r="AJ505" s="76"/>
      <c r="AK505" s="76"/>
      <c r="AL505" s="76"/>
      <c r="AM505" s="76"/>
      <c r="AN505" s="76"/>
      <c r="AO505" s="83" t="s">
        <v>50</v>
      </c>
      <c r="AP505" s="99"/>
    </row>
    <row r="506" spans="1:42" s="96" customFormat="1" ht="18" customHeight="1">
      <c r="A506" s="97">
        <v>3</v>
      </c>
      <c r="B506" s="98" t="str">
        <f t="shared" si="46"/>
        <v>اياد</v>
      </c>
      <c r="C506" s="98" t="str">
        <f t="shared" si="46"/>
        <v>احمد</v>
      </c>
      <c r="D506" s="98" t="str">
        <f t="shared" si="46"/>
        <v>سليمان</v>
      </c>
      <c r="E506" s="167" t="str">
        <f t="shared" si="46"/>
        <v>الفزعات</v>
      </c>
      <c r="F506" s="167"/>
      <c r="G506" s="76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49"/>
      <c r="X506" s="33"/>
      <c r="Y506" s="75"/>
      <c r="Z506" s="75"/>
      <c r="AA506" s="75"/>
      <c r="AB506" s="75"/>
      <c r="AC506" s="75"/>
      <c r="AD506" s="75"/>
      <c r="AE506" s="75"/>
      <c r="AF506" s="75"/>
      <c r="AG506" s="75"/>
      <c r="AH506" s="75"/>
      <c r="AI506" s="76"/>
      <c r="AJ506" s="76"/>
      <c r="AK506" s="76"/>
      <c r="AL506" s="76"/>
      <c r="AM506" s="76"/>
      <c r="AN506" s="76"/>
      <c r="AO506" s="83" t="s">
        <v>50</v>
      </c>
      <c r="AP506" s="99"/>
    </row>
    <row r="507" spans="1:42" s="96" customFormat="1" ht="18" customHeight="1">
      <c r="A507" s="97">
        <v>4</v>
      </c>
      <c r="B507" s="98" t="str">
        <f t="shared" si="46"/>
        <v>حسام</v>
      </c>
      <c r="C507" s="98" t="str">
        <f t="shared" si="46"/>
        <v>حمود</v>
      </c>
      <c r="D507" s="98" t="str">
        <f t="shared" si="46"/>
        <v>خلف</v>
      </c>
      <c r="E507" s="167" t="str">
        <f t="shared" si="46"/>
        <v>النعيمات</v>
      </c>
      <c r="F507" s="167"/>
      <c r="G507" s="76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49"/>
      <c r="X507" s="33"/>
      <c r="Y507" s="75"/>
      <c r="Z507" s="75"/>
      <c r="AA507" s="75"/>
      <c r="AB507" s="75"/>
      <c r="AC507" s="75"/>
      <c r="AD507" s="75"/>
      <c r="AE507" s="75"/>
      <c r="AF507" s="75"/>
      <c r="AG507" s="75"/>
      <c r="AH507" s="75"/>
      <c r="AI507" s="76"/>
      <c r="AJ507" s="76"/>
      <c r="AK507" s="76"/>
      <c r="AL507" s="76"/>
      <c r="AM507" s="76"/>
      <c r="AN507" s="76"/>
      <c r="AO507" s="83" t="s">
        <v>50</v>
      </c>
      <c r="AP507" s="99"/>
    </row>
    <row r="508" spans="1:42" s="96" customFormat="1" ht="18" customHeight="1">
      <c r="A508" s="97">
        <v>5</v>
      </c>
      <c r="B508" s="98" t="str">
        <f t="shared" si="46"/>
        <v>عمر</v>
      </c>
      <c r="C508" s="98" t="str">
        <f t="shared" si="46"/>
        <v xml:space="preserve">محمود </v>
      </c>
      <c r="D508" s="98" t="str">
        <f t="shared" si="46"/>
        <v>سالم</v>
      </c>
      <c r="E508" s="167" t="str">
        <f t="shared" si="46"/>
        <v>النعيمات</v>
      </c>
      <c r="F508" s="167"/>
      <c r="G508" s="76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49"/>
      <c r="X508" s="33"/>
      <c r="Y508" s="75"/>
      <c r="Z508" s="75"/>
      <c r="AA508" s="75"/>
      <c r="AB508" s="75"/>
      <c r="AC508" s="75"/>
      <c r="AD508" s="75"/>
      <c r="AE508" s="75"/>
      <c r="AF508" s="75"/>
      <c r="AG508" s="75"/>
      <c r="AH508" s="75"/>
      <c r="AI508" s="76"/>
      <c r="AJ508" s="76"/>
      <c r="AK508" s="76"/>
      <c r="AL508" s="76"/>
      <c r="AM508" s="76"/>
      <c r="AN508" s="76"/>
      <c r="AO508" s="83" t="s">
        <v>50</v>
      </c>
      <c r="AP508" s="99"/>
    </row>
    <row r="509" spans="1:42" s="96" customFormat="1" ht="18" customHeight="1">
      <c r="A509" s="97">
        <v>6</v>
      </c>
      <c r="B509" s="98" t="str">
        <f t="shared" si="46"/>
        <v>كريم</v>
      </c>
      <c r="C509" s="98" t="str">
        <f t="shared" si="46"/>
        <v>زكريا</v>
      </c>
      <c r="D509" s="98" t="str">
        <f t="shared" si="46"/>
        <v>محمد</v>
      </c>
      <c r="E509" s="167" t="str">
        <f t="shared" si="46"/>
        <v>النعيمات</v>
      </c>
      <c r="F509" s="167"/>
      <c r="G509" s="76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49"/>
      <c r="X509" s="33"/>
      <c r="Y509" s="75"/>
      <c r="Z509" s="75"/>
      <c r="AA509" s="75"/>
      <c r="AB509" s="75"/>
      <c r="AC509" s="75"/>
      <c r="AD509" s="75"/>
      <c r="AE509" s="75"/>
      <c r="AF509" s="75"/>
      <c r="AG509" s="75"/>
      <c r="AH509" s="75"/>
      <c r="AI509" s="76"/>
      <c r="AJ509" s="76"/>
      <c r="AK509" s="76"/>
      <c r="AL509" s="76"/>
      <c r="AM509" s="76"/>
      <c r="AN509" s="76"/>
      <c r="AO509" s="83" t="s">
        <v>50</v>
      </c>
      <c r="AP509" s="99"/>
    </row>
    <row r="510" spans="1:42" s="96" customFormat="1" ht="18" customHeight="1">
      <c r="A510" s="97">
        <v>7</v>
      </c>
      <c r="B510" s="98" t="str">
        <f t="shared" si="46"/>
        <v>مازن</v>
      </c>
      <c r="C510" s="98" t="str">
        <f t="shared" si="46"/>
        <v>طارق</v>
      </c>
      <c r="D510" s="98" t="str">
        <f t="shared" si="46"/>
        <v>علي</v>
      </c>
      <c r="E510" s="167" t="str">
        <f t="shared" si="46"/>
        <v>النعيمات</v>
      </c>
      <c r="F510" s="167"/>
      <c r="G510" s="76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49"/>
      <c r="X510" s="33"/>
      <c r="Y510" s="75"/>
      <c r="Z510" s="75"/>
      <c r="AA510" s="75"/>
      <c r="AB510" s="75"/>
      <c r="AC510" s="75"/>
      <c r="AD510" s="75"/>
      <c r="AE510" s="75"/>
      <c r="AF510" s="75"/>
      <c r="AG510" s="75"/>
      <c r="AH510" s="75"/>
      <c r="AI510" s="76"/>
      <c r="AJ510" s="76"/>
      <c r="AK510" s="76"/>
      <c r="AL510" s="76"/>
      <c r="AM510" s="76"/>
      <c r="AN510" s="76"/>
      <c r="AO510" s="83" t="s">
        <v>50</v>
      </c>
      <c r="AP510" s="99"/>
    </row>
    <row r="511" spans="1:42" s="96" customFormat="1" ht="18" customHeight="1">
      <c r="A511" s="97">
        <v>8</v>
      </c>
      <c r="B511" s="98" t="str">
        <f t="shared" si="46"/>
        <v>محمد</v>
      </c>
      <c r="C511" s="98" t="str">
        <f t="shared" si="46"/>
        <v>حمد</v>
      </c>
      <c r="D511" s="98" t="str">
        <f t="shared" si="46"/>
        <v>رجا</v>
      </c>
      <c r="E511" s="167" t="str">
        <f t="shared" si="46"/>
        <v>النعيمات</v>
      </c>
      <c r="F511" s="167"/>
      <c r="G511" s="76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49"/>
      <c r="X511" s="33"/>
      <c r="Y511" s="75"/>
      <c r="Z511" s="75"/>
      <c r="AA511" s="75"/>
      <c r="AB511" s="75"/>
      <c r="AC511" s="75"/>
      <c r="AD511" s="75"/>
      <c r="AE511" s="75"/>
      <c r="AF511" s="75"/>
      <c r="AG511" s="75"/>
      <c r="AH511" s="75"/>
      <c r="AI511" s="76"/>
      <c r="AJ511" s="76"/>
      <c r="AK511" s="76"/>
      <c r="AL511" s="76"/>
      <c r="AM511" s="76"/>
      <c r="AN511" s="76"/>
      <c r="AO511" s="83" t="s">
        <v>50</v>
      </c>
      <c r="AP511" s="99"/>
    </row>
    <row r="512" spans="1:42" s="96" customFormat="1" ht="18" customHeight="1">
      <c r="A512" s="97">
        <v>9</v>
      </c>
      <c r="B512" s="98" t="str">
        <f t="shared" si="46"/>
        <v>محمد</v>
      </c>
      <c r="C512" s="98" t="str">
        <f t="shared" si="46"/>
        <v>عبدالهادي</v>
      </c>
      <c r="D512" s="98" t="str">
        <f t="shared" si="46"/>
        <v>محمد</v>
      </c>
      <c r="E512" s="167" t="str">
        <f t="shared" si="46"/>
        <v>النعيمات</v>
      </c>
      <c r="F512" s="167"/>
      <c r="G512" s="76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49"/>
      <c r="X512" s="33"/>
      <c r="Y512" s="75"/>
      <c r="Z512" s="75"/>
      <c r="AA512" s="75"/>
      <c r="AB512" s="75"/>
      <c r="AC512" s="75"/>
      <c r="AD512" s="75"/>
      <c r="AE512" s="75"/>
      <c r="AF512" s="75"/>
      <c r="AG512" s="75"/>
      <c r="AH512" s="75"/>
      <c r="AI512" s="76"/>
      <c r="AJ512" s="76"/>
      <c r="AK512" s="76"/>
      <c r="AL512" s="76"/>
      <c r="AM512" s="76"/>
      <c r="AN512" s="76"/>
      <c r="AO512" s="83" t="s">
        <v>50</v>
      </c>
      <c r="AP512" s="99"/>
    </row>
    <row r="513" spans="1:42" s="96" customFormat="1" ht="18" customHeight="1">
      <c r="A513" s="97">
        <v>10</v>
      </c>
      <c r="B513" s="98" t="str">
        <f t="shared" si="46"/>
        <v>محمد</v>
      </c>
      <c r="C513" s="98" t="str">
        <f t="shared" si="46"/>
        <v>هيثم</v>
      </c>
      <c r="D513" s="98" t="str">
        <f t="shared" si="46"/>
        <v>موسى</v>
      </c>
      <c r="E513" s="167" t="str">
        <f t="shared" si="46"/>
        <v>النعيمات</v>
      </c>
      <c r="F513" s="167"/>
      <c r="G513" s="76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49"/>
      <c r="X513" s="33"/>
      <c r="Y513" s="75"/>
      <c r="Z513" s="75"/>
      <c r="AA513" s="75"/>
      <c r="AB513" s="75"/>
      <c r="AC513" s="75"/>
      <c r="AD513" s="75"/>
      <c r="AE513" s="75"/>
      <c r="AF513" s="75"/>
      <c r="AG513" s="75"/>
      <c r="AH513" s="75"/>
      <c r="AI513" s="76"/>
      <c r="AJ513" s="76"/>
      <c r="AK513" s="76"/>
      <c r="AL513" s="76"/>
      <c r="AM513" s="76"/>
      <c r="AN513" s="76"/>
      <c r="AO513" s="83" t="s">
        <v>50</v>
      </c>
      <c r="AP513" s="99"/>
    </row>
    <row r="514" spans="1:42" s="96" customFormat="1" ht="18" customHeight="1">
      <c r="A514" s="97">
        <v>11</v>
      </c>
      <c r="B514" s="98" t="str">
        <f t="shared" si="46"/>
        <v>معتصم</v>
      </c>
      <c r="C514" s="98" t="str">
        <f t="shared" si="46"/>
        <v>عواد</v>
      </c>
      <c r="D514" s="98" t="str">
        <f t="shared" si="46"/>
        <v>مرزوق</v>
      </c>
      <c r="E514" s="167" t="str">
        <f t="shared" si="46"/>
        <v>النعيمات</v>
      </c>
      <c r="F514" s="167"/>
      <c r="G514" s="76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49"/>
      <c r="X514" s="33"/>
      <c r="Y514" s="75"/>
      <c r="Z514" s="75"/>
      <c r="AA514" s="75"/>
      <c r="AB514" s="75"/>
      <c r="AC514" s="75"/>
      <c r="AD514" s="75"/>
      <c r="AE514" s="75"/>
      <c r="AF514" s="75"/>
      <c r="AG514" s="75"/>
      <c r="AH514" s="75"/>
      <c r="AI514" s="76"/>
      <c r="AJ514" s="76"/>
      <c r="AK514" s="76"/>
      <c r="AL514" s="76"/>
      <c r="AM514" s="76"/>
      <c r="AN514" s="76"/>
      <c r="AO514" s="83" t="s">
        <v>50</v>
      </c>
      <c r="AP514" s="99"/>
    </row>
    <row r="515" spans="1:42" s="96" customFormat="1" ht="18" customHeight="1">
      <c r="A515" s="97">
        <v>12</v>
      </c>
      <c r="B515" s="98" t="str">
        <f t="shared" si="46"/>
        <v>منير</v>
      </c>
      <c r="C515" s="98" t="str">
        <f t="shared" si="46"/>
        <v>خلدون</v>
      </c>
      <c r="D515" s="98" t="str">
        <f t="shared" si="46"/>
        <v xml:space="preserve">عوض </v>
      </c>
      <c r="E515" s="167" t="str">
        <f t="shared" si="46"/>
        <v>النعيمات</v>
      </c>
      <c r="F515" s="167"/>
      <c r="G515" s="76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49"/>
      <c r="X515" s="33"/>
      <c r="Y515" s="75"/>
      <c r="Z515" s="75"/>
      <c r="AA515" s="75"/>
      <c r="AB515" s="75"/>
      <c r="AC515" s="75"/>
      <c r="AD515" s="75"/>
      <c r="AE515" s="75"/>
      <c r="AF515" s="75"/>
      <c r="AG515" s="75"/>
      <c r="AH515" s="75"/>
      <c r="AI515" s="76"/>
      <c r="AJ515" s="76"/>
      <c r="AK515" s="76"/>
      <c r="AL515" s="76"/>
      <c r="AM515" s="76"/>
      <c r="AN515" s="76"/>
      <c r="AO515" s="83" t="s">
        <v>50</v>
      </c>
      <c r="AP515" s="99"/>
    </row>
    <row r="516" spans="1:42" s="96" customFormat="1" ht="18" customHeight="1">
      <c r="A516" s="97">
        <v>13</v>
      </c>
      <c r="B516" s="98" t="str">
        <f t="shared" si="46"/>
        <v>نسيم</v>
      </c>
      <c r="C516" s="98" t="str">
        <f t="shared" si="46"/>
        <v>نواف</v>
      </c>
      <c r="D516" s="98" t="str">
        <f t="shared" si="46"/>
        <v>سليمان</v>
      </c>
      <c r="E516" s="167" t="str">
        <f t="shared" si="46"/>
        <v>النعيمات</v>
      </c>
      <c r="F516" s="167"/>
      <c r="G516" s="76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49"/>
      <c r="X516" s="33"/>
      <c r="Y516" s="75"/>
      <c r="Z516" s="75"/>
      <c r="AA516" s="75"/>
      <c r="AB516" s="75"/>
      <c r="AC516" s="75"/>
      <c r="AD516" s="75"/>
      <c r="AE516" s="75"/>
      <c r="AF516" s="75"/>
      <c r="AG516" s="75"/>
      <c r="AH516" s="75"/>
      <c r="AI516" s="76"/>
      <c r="AJ516" s="76"/>
      <c r="AK516" s="76"/>
      <c r="AL516" s="76"/>
      <c r="AM516" s="76"/>
      <c r="AN516" s="76"/>
      <c r="AO516" s="83" t="s">
        <v>50</v>
      </c>
      <c r="AP516" s="99"/>
    </row>
    <row r="517" spans="1:42" s="96" customFormat="1" ht="18" customHeight="1">
      <c r="A517" s="97">
        <v>14</v>
      </c>
      <c r="B517" s="98"/>
      <c r="C517" s="98"/>
      <c r="D517" s="98"/>
      <c r="E517" s="167"/>
      <c r="F517" s="167"/>
      <c r="G517" s="76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49"/>
      <c r="X517" s="33"/>
      <c r="Y517" s="75"/>
      <c r="Z517" s="75"/>
      <c r="AA517" s="75"/>
      <c r="AB517" s="75"/>
      <c r="AC517" s="75"/>
      <c r="AD517" s="75"/>
      <c r="AE517" s="75"/>
      <c r="AF517" s="75"/>
      <c r="AG517" s="75"/>
      <c r="AH517" s="75"/>
      <c r="AI517" s="76"/>
      <c r="AJ517" s="76"/>
      <c r="AK517" s="76"/>
      <c r="AL517" s="76"/>
      <c r="AM517" s="76"/>
      <c r="AN517" s="76"/>
      <c r="AO517" s="83" t="s">
        <v>50</v>
      </c>
      <c r="AP517" s="99"/>
    </row>
    <row r="518" spans="1:42" s="96" customFormat="1" ht="18" customHeight="1">
      <c r="A518" s="97">
        <v>15</v>
      </c>
      <c r="B518" s="98"/>
      <c r="C518" s="98"/>
      <c r="D518" s="98"/>
      <c r="E518" s="167"/>
      <c r="F518" s="167"/>
      <c r="G518" s="76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49"/>
      <c r="X518" s="33"/>
      <c r="Y518" s="75"/>
      <c r="Z518" s="75"/>
      <c r="AA518" s="75"/>
      <c r="AB518" s="75"/>
      <c r="AC518" s="75"/>
      <c r="AD518" s="75"/>
      <c r="AE518" s="75"/>
      <c r="AF518" s="75"/>
      <c r="AG518" s="75"/>
      <c r="AH518" s="75"/>
      <c r="AI518" s="76"/>
      <c r="AJ518" s="76"/>
      <c r="AK518" s="76"/>
      <c r="AL518" s="76"/>
      <c r="AM518" s="76"/>
      <c r="AN518" s="76"/>
      <c r="AO518" s="83" t="s">
        <v>50</v>
      </c>
      <c r="AP518" s="99"/>
    </row>
    <row r="519" spans="1:42" s="96" customFormat="1" ht="18" customHeight="1">
      <c r="A519" s="97">
        <v>16</v>
      </c>
      <c r="B519" s="98"/>
      <c r="C519" s="98"/>
      <c r="D519" s="98"/>
      <c r="E519" s="167"/>
      <c r="F519" s="167"/>
      <c r="G519" s="76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49"/>
      <c r="X519" s="33"/>
      <c r="Y519" s="75"/>
      <c r="Z519" s="75"/>
      <c r="AA519" s="75"/>
      <c r="AB519" s="75"/>
      <c r="AC519" s="75"/>
      <c r="AD519" s="75"/>
      <c r="AE519" s="75"/>
      <c r="AF519" s="75"/>
      <c r="AG519" s="75"/>
      <c r="AH519" s="75"/>
      <c r="AI519" s="76"/>
      <c r="AJ519" s="76"/>
      <c r="AK519" s="76"/>
      <c r="AL519" s="76"/>
      <c r="AM519" s="76"/>
      <c r="AN519" s="76"/>
      <c r="AO519" s="83" t="s">
        <v>50</v>
      </c>
      <c r="AP519" s="99"/>
    </row>
    <row r="520" spans="1:42" s="96" customFormat="1" ht="18" customHeight="1">
      <c r="A520" s="97">
        <v>17</v>
      </c>
      <c r="B520" s="98"/>
      <c r="C520" s="98"/>
      <c r="D520" s="98"/>
      <c r="E520" s="167"/>
      <c r="F520" s="167"/>
      <c r="G520" s="76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49"/>
      <c r="X520" s="33"/>
      <c r="Y520" s="75"/>
      <c r="Z520" s="75"/>
      <c r="AA520" s="75"/>
      <c r="AB520" s="75"/>
      <c r="AC520" s="75"/>
      <c r="AD520" s="75"/>
      <c r="AE520" s="75"/>
      <c r="AF520" s="75"/>
      <c r="AG520" s="75"/>
      <c r="AH520" s="75"/>
      <c r="AI520" s="76"/>
      <c r="AJ520" s="76"/>
      <c r="AK520" s="76"/>
      <c r="AL520" s="76"/>
      <c r="AM520" s="76"/>
      <c r="AN520" s="76"/>
      <c r="AO520" s="83" t="s">
        <v>50</v>
      </c>
      <c r="AP520" s="99"/>
    </row>
    <row r="521" spans="1:42" s="96" customFormat="1" ht="18" customHeight="1">
      <c r="A521" s="97">
        <v>18</v>
      </c>
      <c r="B521" s="98"/>
      <c r="C521" s="98"/>
      <c r="D521" s="98"/>
      <c r="E521" s="167"/>
      <c r="F521" s="167"/>
      <c r="G521" s="76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49"/>
      <c r="X521" s="33"/>
      <c r="Y521" s="75"/>
      <c r="Z521" s="75"/>
      <c r="AA521" s="75"/>
      <c r="AB521" s="75"/>
      <c r="AC521" s="75"/>
      <c r="AD521" s="75"/>
      <c r="AE521" s="75"/>
      <c r="AF521" s="75"/>
      <c r="AG521" s="75"/>
      <c r="AH521" s="75"/>
      <c r="AI521" s="76"/>
      <c r="AJ521" s="76"/>
      <c r="AK521" s="76"/>
      <c r="AL521" s="76"/>
      <c r="AM521" s="76"/>
      <c r="AN521" s="76"/>
      <c r="AO521" s="83" t="s">
        <v>50</v>
      </c>
      <c r="AP521" s="99"/>
    </row>
    <row r="522" spans="1:42" s="96" customFormat="1" ht="18" customHeight="1">
      <c r="A522" s="97">
        <v>19</v>
      </c>
      <c r="B522" s="98"/>
      <c r="C522" s="98"/>
      <c r="D522" s="98"/>
      <c r="E522" s="167"/>
      <c r="F522" s="167"/>
      <c r="G522" s="76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49"/>
      <c r="X522" s="33"/>
      <c r="Y522" s="75"/>
      <c r="Z522" s="75"/>
      <c r="AA522" s="75"/>
      <c r="AB522" s="75"/>
      <c r="AC522" s="75"/>
      <c r="AD522" s="75"/>
      <c r="AE522" s="75"/>
      <c r="AF522" s="75"/>
      <c r="AG522" s="75"/>
      <c r="AH522" s="75"/>
      <c r="AI522" s="76"/>
      <c r="AJ522" s="76"/>
      <c r="AK522" s="76"/>
      <c r="AL522" s="76"/>
      <c r="AM522" s="76"/>
      <c r="AN522" s="76"/>
      <c r="AO522" s="83" t="s">
        <v>50</v>
      </c>
      <c r="AP522" s="99"/>
    </row>
    <row r="523" spans="1:42" s="96" customFormat="1" ht="18" customHeight="1">
      <c r="A523" s="97">
        <v>20</v>
      </c>
      <c r="B523" s="98"/>
      <c r="C523" s="98"/>
      <c r="D523" s="98"/>
      <c r="E523" s="167"/>
      <c r="F523" s="167"/>
      <c r="G523" s="76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49"/>
      <c r="X523" s="33"/>
      <c r="Y523" s="75"/>
      <c r="Z523" s="75"/>
      <c r="AA523" s="75"/>
      <c r="AB523" s="75"/>
      <c r="AC523" s="75"/>
      <c r="AD523" s="75"/>
      <c r="AE523" s="75"/>
      <c r="AF523" s="75"/>
      <c r="AG523" s="75"/>
      <c r="AH523" s="75"/>
      <c r="AI523" s="76"/>
      <c r="AJ523" s="76"/>
      <c r="AK523" s="76"/>
      <c r="AL523" s="76"/>
      <c r="AM523" s="76"/>
      <c r="AN523" s="76"/>
      <c r="AO523" s="83" t="s">
        <v>50</v>
      </c>
      <c r="AP523" s="99"/>
    </row>
    <row r="524" spans="1:42" s="96" customFormat="1" ht="18" customHeight="1">
      <c r="A524" s="97">
        <v>21</v>
      </c>
      <c r="B524" s="98"/>
      <c r="C524" s="98"/>
      <c r="D524" s="98"/>
      <c r="E524" s="167"/>
      <c r="F524" s="167"/>
      <c r="G524" s="76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49"/>
      <c r="X524" s="33"/>
      <c r="Y524" s="75"/>
      <c r="Z524" s="75"/>
      <c r="AA524" s="75"/>
      <c r="AB524" s="75"/>
      <c r="AC524" s="75"/>
      <c r="AD524" s="75"/>
      <c r="AE524" s="75"/>
      <c r="AF524" s="75"/>
      <c r="AG524" s="75"/>
      <c r="AH524" s="75"/>
      <c r="AI524" s="76"/>
      <c r="AJ524" s="76"/>
      <c r="AK524" s="76"/>
      <c r="AL524" s="76"/>
      <c r="AM524" s="76"/>
      <c r="AN524" s="76"/>
      <c r="AO524" s="83" t="s">
        <v>50</v>
      </c>
      <c r="AP524" s="99"/>
    </row>
    <row r="525" spans="1:42" s="96" customFormat="1" ht="18" customHeight="1">
      <c r="A525" s="97">
        <v>22</v>
      </c>
      <c r="B525" s="98"/>
      <c r="C525" s="98"/>
      <c r="D525" s="98"/>
      <c r="E525" s="167"/>
      <c r="F525" s="167"/>
      <c r="G525" s="76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49"/>
      <c r="X525" s="33"/>
      <c r="Y525" s="75"/>
      <c r="Z525" s="75"/>
      <c r="AA525" s="75"/>
      <c r="AB525" s="75"/>
      <c r="AC525" s="75"/>
      <c r="AD525" s="75"/>
      <c r="AE525" s="75"/>
      <c r="AF525" s="75"/>
      <c r="AG525" s="75"/>
      <c r="AH525" s="75"/>
      <c r="AI525" s="76"/>
      <c r="AJ525" s="76"/>
      <c r="AK525" s="76"/>
      <c r="AL525" s="76"/>
      <c r="AM525" s="76"/>
      <c r="AN525" s="76"/>
      <c r="AO525" s="83" t="s">
        <v>50</v>
      </c>
      <c r="AP525" s="99"/>
    </row>
    <row r="526" spans="1:42" s="96" customFormat="1" ht="18" customHeight="1">
      <c r="A526" s="97">
        <v>23</v>
      </c>
      <c r="B526" s="98"/>
      <c r="C526" s="98"/>
      <c r="D526" s="98"/>
      <c r="E526" s="167"/>
      <c r="F526" s="167"/>
      <c r="G526" s="76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49"/>
      <c r="X526" s="33"/>
      <c r="Y526" s="75"/>
      <c r="Z526" s="75"/>
      <c r="AA526" s="75"/>
      <c r="AB526" s="75"/>
      <c r="AC526" s="75"/>
      <c r="AD526" s="75"/>
      <c r="AE526" s="75"/>
      <c r="AF526" s="75"/>
      <c r="AG526" s="75"/>
      <c r="AH526" s="75"/>
      <c r="AI526" s="76"/>
      <c r="AJ526" s="76"/>
      <c r="AK526" s="76"/>
      <c r="AL526" s="76"/>
      <c r="AM526" s="76"/>
      <c r="AN526" s="76"/>
      <c r="AO526" s="83" t="s">
        <v>50</v>
      </c>
      <c r="AP526" s="99"/>
    </row>
    <row r="527" spans="1:42" s="96" customFormat="1" ht="18" customHeight="1">
      <c r="A527" s="97">
        <v>24</v>
      </c>
      <c r="B527" s="98"/>
      <c r="C527" s="98"/>
      <c r="D527" s="98"/>
      <c r="E527" s="167"/>
      <c r="F527" s="167"/>
      <c r="G527" s="76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49"/>
      <c r="X527" s="33"/>
      <c r="Y527" s="75"/>
      <c r="Z527" s="75"/>
      <c r="AA527" s="75"/>
      <c r="AB527" s="75"/>
      <c r="AC527" s="75"/>
      <c r="AD527" s="75"/>
      <c r="AE527" s="75"/>
      <c r="AF527" s="75"/>
      <c r="AG527" s="75"/>
      <c r="AH527" s="75"/>
      <c r="AI527" s="76"/>
      <c r="AJ527" s="76"/>
      <c r="AK527" s="76"/>
      <c r="AL527" s="76"/>
      <c r="AM527" s="76"/>
      <c r="AN527" s="76"/>
      <c r="AO527" s="83" t="s">
        <v>50</v>
      </c>
      <c r="AP527" s="99"/>
    </row>
    <row r="528" spans="1:42" s="96" customFormat="1" ht="18" customHeight="1">
      <c r="A528" s="97">
        <v>25</v>
      </c>
      <c r="B528" s="98"/>
      <c r="C528" s="98"/>
      <c r="D528" s="98"/>
      <c r="E528" s="167"/>
      <c r="F528" s="167"/>
      <c r="G528" s="76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49"/>
      <c r="X528" s="33"/>
      <c r="Y528" s="75"/>
      <c r="Z528" s="75"/>
      <c r="AA528" s="75"/>
      <c r="AB528" s="75"/>
      <c r="AC528" s="75"/>
      <c r="AD528" s="75"/>
      <c r="AE528" s="75"/>
      <c r="AF528" s="75"/>
      <c r="AG528" s="75"/>
      <c r="AH528" s="75"/>
      <c r="AI528" s="76"/>
      <c r="AJ528" s="76"/>
      <c r="AK528" s="76"/>
      <c r="AL528" s="76"/>
      <c r="AM528" s="76"/>
      <c r="AN528" s="76"/>
      <c r="AO528" s="83" t="s">
        <v>50</v>
      </c>
      <c r="AP528" s="99"/>
    </row>
    <row r="529" spans="1:42" s="96" customFormat="1" ht="18" customHeight="1">
      <c r="A529" s="97">
        <v>26</v>
      </c>
      <c r="B529" s="98"/>
      <c r="C529" s="98"/>
      <c r="D529" s="98"/>
      <c r="E529" s="167"/>
      <c r="F529" s="167"/>
      <c r="G529" s="76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49"/>
      <c r="X529" s="33"/>
      <c r="Y529" s="75"/>
      <c r="Z529" s="75"/>
      <c r="AA529" s="75"/>
      <c r="AB529" s="75"/>
      <c r="AC529" s="75"/>
      <c r="AD529" s="75"/>
      <c r="AE529" s="75"/>
      <c r="AF529" s="75"/>
      <c r="AG529" s="75"/>
      <c r="AH529" s="75"/>
      <c r="AI529" s="76"/>
      <c r="AJ529" s="76"/>
      <c r="AK529" s="76"/>
      <c r="AL529" s="76"/>
      <c r="AM529" s="76"/>
      <c r="AN529" s="76"/>
      <c r="AO529" s="83" t="s">
        <v>50</v>
      </c>
      <c r="AP529" s="99"/>
    </row>
    <row r="530" spans="1:42" s="96" customFormat="1" ht="18" customHeight="1">
      <c r="A530" s="97">
        <v>27</v>
      </c>
      <c r="B530" s="98"/>
      <c r="C530" s="98"/>
      <c r="D530" s="98"/>
      <c r="E530" s="167"/>
      <c r="F530" s="167"/>
      <c r="G530" s="76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49"/>
      <c r="X530" s="33"/>
      <c r="Y530" s="75"/>
      <c r="Z530" s="75"/>
      <c r="AA530" s="75"/>
      <c r="AB530" s="75"/>
      <c r="AC530" s="75"/>
      <c r="AD530" s="75"/>
      <c r="AE530" s="75"/>
      <c r="AF530" s="75"/>
      <c r="AG530" s="75"/>
      <c r="AH530" s="75"/>
      <c r="AI530" s="76"/>
      <c r="AJ530" s="76"/>
      <c r="AK530" s="76"/>
      <c r="AL530" s="76"/>
      <c r="AM530" s="76"/>
      <c r="AN530" s="76"/>
      <c r="AO530" s="83" t="s">
        <v>50</v>
      </c>
      <c r="AP530" s="99"/>
    </row>
    <row r="531" spans="1:42" s="96" customFormat="1" ht="18" customHeight="1">
      <c r="A531" s="97">
        <v>28</v>
      </c>
      <c r="B531" s="98"/>
      <c r="C531" s="98"/>
      <c r="D531" s="98"/>
      <c r="E531" s="167"/>
      <c r="F531" s="167"/>
      <c r="G531" s="76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49"/>
      <c r="X531" s="33"/>
      <c r="Y531" s="75"/>
      <c r="Z531" s="75"/>
      <c r="AA531" s="75"/>
      <c r="AB531" s="75"/>
      <c r="AC531" s="75"/>
      <c r="AD531" s="75"/>
      <c r="AE531" s="75"/>
      <c r="AF531" s="75"/>
      <c r="AG531" s="75"/>
      <c r="AH531" s="75"/>
      <c r="AI531" s="76"/>
      <c r="AJ531" s="76"/>
      <c r="AK531" s="76"/>
      <c r="AL531" s="76"/>
      <c r="AM531" s="76"/>
      <c r="AN531" s="76"/>
      <c r="AO531" s="83" t="s">
        <v>50</v>
      </c>
      <c r="AP531" s="99"/>
    </row>
    <row r="532" spans="1:42" s="96" customFormat="1" ht="18" customHeight="1">
      <c r="A532" s="97">
        <v>29</v>
      </c>
      <c r="B532" s="98"/>
      <c r="C532" s="98"/>
      <c r="D532" s="98"/>
      <c r="E532" s="167"/>
      <c r="F532" s="167"/>
      <c r="G532" s="76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49"/>
      <c r="X532" s="33"/>
      <c r="Y532" s="75"/>
      <c r="Z532" s="75"/>
      <c r="AA532" s="75"/>
      <c r="AB532" s="75"/>
      <c r="AC532" s="75"/>
      <c r="AD532" s="75"/>
      <c r="AE532" s="75"/>
      <c r="AF532" s="75"/>
      <c r="AG532" s="75"/>
      <c r="AH532" s="75"/>
      <c r="AI532" s="76"/>
      <c r="AJ532" s="76"/>
      <c r="AK532" s="76"/>
      <c r="AL532" s="76"/>
      <c r="AM532" s="76"/>
      <c r="AN532" s="76"/>
      <c r="AO532" s="83" t="s">
        <v>50</v>
      </c>
      <c r="AP532" s="99"/>
    </row>
    <row r="533" spans="1:42" s="96" customFormat="1" ht="18" customHeight="1">
      <c r="A533" s="97">
        <v>30</v>
      </c>
      <c r="B533" s="98"/>
      <c r="C533" s="98"/>
      <c r="D533" s="98"/>
      <c r="E533" s="167"/>
      <c r="F533" s="167"/>
      <c r="G533" s="76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49"/>
      <c r="X533" s="33"/>
      <c r="Y533" s="75"/>
      <c r="Z533" s="75"/>
      <c r="AA533" s="75"/>
      <c r="AB533" s="75"/>
      <c r="AC533" s="75"/>
      <c r="AD533" s="75"/>
      <c r="AE533" s="75"/>
      <c r="AF533" s="75"/>
      <c r="AG533" s="75"/>
      <c r="AH533" s="75"/>
      <c r="AI533" s="76"/>
      <c r="AJ533" s="76"/>
      <c r="AK533" s="76"/>
      <c r="AL533" s="76"/>
      <c r="AM533" s="76"/>
      <c r="AN533" s="76"/>
      <c r="AO533" s="83" t="s">
        <v>50</v>
      </c>
      <c r="AP533" s="99"/>
    </row>
    <row r="534" spans="1:42" s="96" customFormat="1" ht="18" customHeight="1">
      <c r="A534" s="97">
        <v>31</v>
      </c>
      <c r="B534" s="98"/>
      <c r="C534" s="98"/>
      <c r="D534" s="98"/>
      <c r="E534" s="167"/>
      <c r="F534" s="167"/>
      <c r="G534" s="76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49"/>
      <c r="X534" s="33"/>
      <c r="Y534" s="75"/>
      <c r="Z534" s="75"/>
      <c r="AA534" s="75"/>
      <c r="AB534" s="75"/>
      <c r="AC534" s="75"/>
      <c r="AD534" s="75"/>
      <c r="AE534" s="75"/>
      <c r="AF534" s="75"/>
      <c r="AG534" s="75"/>
      <c r="AH534" s="75"/>
      <c r="AI534" s="76"/>
      <c r="AJ534" s="76"/>
      <c r="AK534" s="76"/>
      <c r="AL534" s="76"/>
      <c r="AM534" s="76"/>
      <c r="AN534" s="76"/>
      <c r="AO534" s="83" t="s">
        <v>50</v>
      </c>
      <c r="AP534" s="99"/>
    </row>
    <row r="535" spans="1:42" s="96" customFormat="1" ht="18" customHeight="1">
      <c r="A535" s="97">
        <v>32</v>
      </c>
      <c r="B535" s="98"/>
      <c r="C535" s="98"/>
      <c r="D535" s="98"/>
      <c r="E535" s="167"/>
      <c r="F535" s="167"/>
      <c r="G535" s="76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49"/>
      <c r="X535" s="33"/>
      <c r="Y535" s="75"/>
      <c r="Z535" s="75"/>
      <c r="AA535" s="75"/>
      <c r="AB535" s="75"/>
      <c r="AC535" s="75"/>
      <c r="AD535" s="75"/>
      <c r="AE535" s="75"/>
      <c r="AF535" s="75"/>
      <c r="AG535" s="75"/>
      <c r="AH535" s="75"/>
      <c r="AI535" s="76"/>
      <c r="AJ535" s="76"/>
      <c r="AK535" s="76"/>
      <c r="AL535" s="76"/>
      <c r="AM535" s="76"/>
      <c r="AN535" s="76"/>
      <c r="AO535" s="83" t="s">
        <v>50</v>
      </c>
      <c r="AP535" s="99"/>
    </row>
    <row r="536" spans="1:42" s="96" customFormat="1" ht="18" customHeight="1">
      <c r="A536" s="97">
        <v>33</v>
      </c>
      <c r="B536" s="98"/>
      <c r="C536" s="98"/>
      <c r="D536" s="98"/>
      <c r="E536" s="167"/>
      <c r="F536" s="167"/>
      <c r="G536" s="76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49"/>
      <c r="X536" s="33"/>
      <c r="Y536" s="75"/>
      <c r="Z536" s="75"/>
      <c r="AA536" s="75"/>
      <c r="AB536" s="75"/>
      <c r="AC536" s="75"/>
      <c r="AD536" s="75"/>
      <c r="AE536" s="75"/>
      <c r="AF536" s="75"/>
      <c r="AG536" s="75"/>
      <c r="AH536" s="75"/>
      <c r="AI536" s="76"/>
      <c r="AJ536" s="76"/>
      <c r="AK536" s="76"/>
      <c r="AL536" s="76"/>
      <c r="AM536" s="76"/>
      <c r="AN536" s="76"/>
      <c r="AO536" s="83" t="s">
        <v>50</v>
      </c>
      <c r="AP536" s="99"/>
    </row>
    <row r="537" spans="1:42" s="96" customFormat="1" ht="18" customHeight="1">
      <c r="A537" s="97">
        <v>34</v>
      </c>
      <c r="B537" s="98"/>
      <c r="C537" s="98"/>
      <c r="D537" s="98"/>
      <c r="E537" s="167"/>
      <c r="F537" s="167"/>
      <c r="G537" s="76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49"/>
      <c r="X537" s="33"/>
      <c r="Y537" s="75"/>
      <c r="Z537" s="75"/>
      <c r="AA537" s="75"/>
      <c r="AB537" s="75"/>
      <c r="AC537" s="75"/>
      <c r="AD537" s="75"/>
      <c r="AE537" s="75"/>
      <c r="AF537" s="75"/>
      <c r="AG537" s="75"/>
      <c r="AH537" s="75"/>
      <c r="AI537" s="76"/>
      <c r="AJ537" s="76"/>
      <c r="AK537" s="76"/>
      <c r="AL537" s="76"/>
      <c r="AM537" s="76"/>
      <c r="AN537" s="76"/>
      <c r="AO537" s="83" t="s">
        <v>50</v>
      </c>
      <c r="AP537" s="99"/>
    </row>
    <row r="538" spans="1:42" s="96" customFormat="1" ht="18" customHeight="1">
      <c r="A538" s="97">
        <v>35</v>
      </c>
      <c r="B538" s="98"/>
      <c r="C538" s="98"/>
      <c r="D538" s="98"/>
      <c r="E538" s="167"/>
      <c r="F538" s="167"/>
      <c r="G538" s="76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49"/>
      <c r="X538" s="33"/>
      <c r="Y538" s="75"/>
      <c r="Z538" s="75"/>
      <c r="AA538" s="75"/>
      <c r="AB538" s="75"/>
      <c r="AC538" s="75"/>
      <c r="AD538" s="75"/>
      <c r="AE538" s="75"/>
      <c r="AF538" s="75"/>
      <c r="AG538" s="75"/>
      <c r="AH538" s="75"/>
      <c r="AI538" s="76"/>
      <c r="AJ538" s="76"/>
      <c r="AK538" s="76"/>
      <c r="AL538" s="76"/>
      <c r="AM538" s="76"/>
      <c r="AN538" s="76"/>
      <c r="AO538" s="83" t="s">
        <v>50</v>
      </c>
      <c r="AP538" s="99"/>
    </row>
    <row r="539" spans="1:42" s="96" customFormat="1" ht="18" customHeight="1">
      <c r="A539" s="97">
        <v>36</v>
      </c>
      <c r="B539" s="98"/>
      <c r="C539" s="98"/>
      <c r="D539" s="98"/>
      <c r="E539" s="167"/>
      <c r="F539" s="167"/>
      <c r="G539" s="76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49"/>
      <c r="X539" s="33"/>
      <c r="Y539" s="75"/>
      <c r="Z539" s="75"/>
      <c r="AA539" s="75"/>
      <c r="AB539" s="75"/>
      <c r="AC539" s="75"/>
      <c r="AD539" s="75"/>
      <c r="AE539" s="75"/>
      <c r="AF539" s="75"/>
      <c r="AG539" s="75"/>
      <c r="AH539" s="75"/>
      <c r="AI539" s="76"/>
      <c r="AJ539" s="76"/>
      <c r="AK539" s="76"/>
      <c r="AL539" s="76"/>
      <c r="AM539" s="76"/>
      <c r="AN539" s="76"/>
      <c r="AO539" s="83" t="s">
        <v>50</v>
      </c>
      <c r="AP539" s="99"/>
    </row>
    <row r="540" spans="1:42" s="96" customFormat="1" ht="18" customHeight="1">
      <c r="A540" s="97">
        <v>37</v>
      </c>
      <c r="B540" s="98"/>
      <c r="C540" s="98"/>
      <c r="D540" s="98"/>
      <c r="E540" s="167"/>
      <c r="F540" s="167"/>
      <c r="G540" s="76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49"/>
      <c r="X540" s="33"/>
      <c r="Y540" s="75"/>
      <c r="Z540" s="75"/>
      <c r="AA540" s="75"/>
      <c r="AB540" s="75"/>
      <c r="AC540" s="75"/>
      <c r="AD540" s="75"/>
      <c r="AE540" s="75"/>
      <c r="AF540" s="75"/>
      <c r="AG540" s="75"/>
      <c r="AH540" s="75"/>
      <c r="AI540" s="76"/>
      <c r="AJ540" s="76"/>
      <c r="AK540" s="76"/>
      <c r="AL540" s="76"/>
      <c r="AM540" s="76"/>
      <c r="AN540" s="76"/>
      <c r="AO540" s="83" t="s">
        <v>50</v>
      </c>
      <c r="AP540" s="99"/>
    </row>
    <row r="541" spans="1:42" s="96" customFormat="1" ht="18" customHeight="1">
      <c r="A541" s="97">
        <v>38</v>
      </c>
      <c r="B541" s="98"/>
      <c r="C541" s="98"/>
      <c r="D541" s="98"/>
      <c r="E541" s="167"/>
      <c r="F541" s="167"/>
      <c r="G541" s="76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49"/>
      <c r="X541" s="33"/>
      <c r="Y541" s="75"/>
      <c r="Z541" s="75"/>
      <c r="AA541" s="75"/>
      <c r="AB541" s="75"/>
      <c r="AC541" s="75"/>
      <c r="AD541" s="75"/>
      <c r="AE541" s="75"/>
      <c r="AF541" s="75"/>
      <c r="AG541" s="75"/>
      <c r="AH541" s="75"/>
      <c r="AI541" s="76"/>
      <c r="AJ541" s="76"/>
      <c r="AK541" s="76"/>
      <c r="AL541" s="76"/>
      <c r="AM541" s="76"/>
      <c r="AN541" s="76"/>
      <c r="AO541" s="83" t="s">
        <v>50</v>
      </c>
      <c r="AP541" s="99"/>
    </row>
    <row r="542" spans="1:42" s="96" customFormat="1" ht="18" customHeight="1">
      <c r="A542" s="97">
        <v>39</v>
      </c>
      <c r="B542" s="98" t="str">
        <f t="shared" ref="B542:E543" si="47">B498</f>
        <v xml:space="preserve"> </v>
      </c>
      <c r="C542" s="98" t="str">
        <f t="shared" si="47"/>
        <v xml:space="preserve"> </v>
      </c>
      <c r="D542" s="98" t="str">
        <f t="shared" si="47"/>
        <v xml:space="preserve"> </v>
      </c>
      <c r="E542" s="167" t="str">
        <f t="shared" si="47"/>
        <v xml:space="preserve"> </v>
      </c>
      <c r="F542" s="167"/>
      <c r="G542" s="76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49"/>
      <c r="X542" s="33"/>
      <c r="Y542" s="75"/>
      <c r="Z542" s="75"/>
      <c r="AA542" s="75"/>
      <c r="AB542" s="75"/>
      <c r="AC542" s="75"/>
      <c r="AD542" s="75"/>
      <c r="AE542" s="75"/>
      <c r="AF542" s="75"/>
      <c r="AG542" s="75"/>
      <c r="AH542" s="75"/>
      <c r="AI542" s="76"/>
      <c r="AJ542" s="76"/>
      <c r="AK542" s="76"/>
      <c r="AL542" s="76"/>
      <c r="AM542" s="76"/>
      <c r="AN542" s="76"/>
      <c r="AO542" s="83" t="s">
        <v>50</v>
      </c>
      <c r="AP542" s="99"/>
    </row>
    <row r="543" spans="1:42" s="96" customFormat="1" ht="18" customHeight="1">
      <c r="A543" s="97">
        <v>40</v>
      </c>
      <c r="B543" s="98" t="str">
        <f t="shared" si="47"/>
        <v xml:space="preserve"> </v>
      </c>
      <c r="C543" s="98" t="str">
        <f t="shared" si="47"/>
        <v xml:space="preserve"> </v>
      </c>
      <c r="D543" s="98" t="str">
        <f t="shared" si="47"/>
        <v xml:space="preserve"> </v>
      </c>
      <c r="E543" s="167" t="str">
        <f t="shared" si="47"/>
        <v xml:space="preserve"> </v>
      </c>
      <c r="F543" s="167"/>
      <c r="G543" s="76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49"/>
      <c r="X543" s="33"/>
      <c r="Y543" s="75"/>
      <c r="Z543" s="75"/>
      <c r="AA543" s="75"/>
      <c r="AB543" s="75"/>
      <c r="AC543" s="75"/>
      <c r="AD543" s="75"/>
      <c r="AE543" s="75"/>
      <c r="AF543" s="75"/>
      <c r="AG543" s="75"/>
      <c r="AH543" s="75"/>
      <c r="AI543" s="76"/>
      <c r="AJ543" s="76"/>
      <c r="AK543" s="76"/>
      <c r="AL543" s="76"/>
      <c r="AM543" s="76"/>
      <c r="AN543" s="76"/>
      <c r="AO543" s="83" t="s">
        <v>50</v>
      </c>
      <c r="AP543" s="99"/>
    </row>
    <row r="544" spans="1:42" s="96" customFormat="1" ht="18" customHeight="1">
      <c r="A544" s="97"/>
      <c r="B544" s="98"/>
      <c r="C544" s="98"/>
      <c r="D544" s="98"/>
      <c r="E544" s="167"/>
      <c r="F544" s="167"/>
      <c r="G544" s="76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49"/>
      <c r="X544" s="33"/>
      <c r="Y544" s="75"/>
      <c r="Z544" s="75"/>
      <c r="AA544" s="75"/>
      <c r="AB544" s="75"/>
      <c r="AC544" s="75"/>
      <c r="AD544" s="75"/>
      <c r="AE544" s="75"/>
      <c r="AF544" s="75"/>
      <c r="AG544" s="75"/>
      <c r="AH544" s="75"/>
      <c r="AI544" s="76"/>
      <c r="AJ544" s="76"/>
      <c r="AK544" s="76"/>
      <c r="AL544" s="76"/>
      <c r="AM544" s="76"/>
      <c r="AN544" s="76"/>
      <c r="AO544" s="83"/>
      <c r="AP544" s="99"/>
    </row>
    <row r="545" spans="1:42" s="107" customFormat="1" ht="18" customHeight="1" thickBot="1">
      <c r="A545" s="181" t="str">
        <f>A501</f>
        <v>الصف والشعبة : السادس الأساسي</v>
      </c>
      <c r="B545" s="181"/>
      <c r="C545" s="181"/>
      <c r="D545" s="181"/>
      <c r="E545" s="181"/>
      <c r="F545" s="181"/>
      <c r="G545" s="181"/>
      <c r="H545" s="105"/>
      <c r="I545" s="177" t="s">
        <v>57</v>
      </c>
      <c r="J545" s="177"/>
      <c r="K545" s="177"/>
      <c r="L545" s="177"/>
      <c r="M545" s="177"/>
      <c r="N545" s="177"/>
      <c r="O545" s="105"/>
      <c r="P545" s="105"/>
      <c r="Q545" s="105"/>
      <c r="R545" s="105" t="s">
        <v>47</v>
      </c>
      <c r="S545" s="105"/>
      <c r="T545" s="178" t="s">
        <v>48</v>
      </c>
      <c r="U545" s="178"/>
      <c r="V545" s="178"/>
      <c r="W545" s="106"/>
      <c r="X545" s="106"/>
      <c r="Y545" s="179" t="s">
        <v>45</v>
      </c>
      <c r="Z545" s="179"/>
      <c r="AA545" s="179"/>
      <c r="AB545" s="179"/>
      <c r="AC545" s="179"/>
      <c r="AD545" s="179"/>
      <c r="AE545" s="179"/>
      <c r="AF545" s="177" t="s">
        <v>44</v>
      </c>
      <c r="AG545" s="177"/>
      <c r="AH545" s="177"/>
      <c r="AI545" s="177"/>
      <c r="AJ545" s="177"/>
      <c r="AK545" s="177"/>
      <c r="AL545" s="177"/>
      <c r="AM545" s="177"/>
      <c r="AN545" s="180" t="str">
        <f>AN501</f>
        <v>السنة الدراسية : 2027/2026</v>
      </c>
      <c r="AO545" s="180"/>
      <c r="AP545" s="180"/>
    </row>
    <row r="546" spans="1:42" s="109" customFormat="1" ht="18" customHeight="1">
      <c r="A546" s="168" t="s">
        <v>3</v>
      </c>
      <c r="B546" s="170" t="s">
        <v>28</v>
      </c>
      <c r="C546" s="171"/>
      <c r="D546" s="171"/>
      <c r="E546" s="172"/>
      <c r="F546" s="108" t="s">
        <v>26</v>
      </c>
      <c r="G546" s="108">
        <v>1</v>
      </c>
      <c r="H546" s="108">
        <v>2</v>
      </c>
      <c r="I546" s="108">
        <v>3</v>
      </c>
      <c r="J546" s="108">
        <v>4</v>
      </c>
      <c r="K546" s="108">
        <v>5</v>
      </c>
      <c r="L546" s="108">
        <v>6</v>
      </c>
      <c r="M546" s="108">
        <v>7</v>
      </c>
      <c r="N546" s="108">
        <v>8</v>
      </c>
      <c r="O546" s="108">
        <v>9</v>
      </c>
      <c r="P546" s="108">
        <v>10</v>
      </c>
      <c r="Q546" s="108">
        <v>11</v>
      </c>
      <c r="R546" s="108">
        <v>12</v>
      </c>
      <c r="S546" s="108">
        <v>13</v>
      </c>
      <c r="T546" s="108">
        <v>14</v>
      </c>
      <c r="U546" s="108">
        <v>15</v>
      </c>
      <c r="V546" s="108">
        <v>16</v>
      </c>
      <c r="W546" s="39"/>
      <c r="X546" s="39"/>
      <c r="Y546" s="108">
        <v>17</v>
      </c>
      <c r="Z546" s="108">
        <v>18</v>
      </c>
      <c r="AA546" s="108">
        <v>19</v>
      </c>
      <c r="AB546" s="108">
        <v>20</v>
      </c>
      <c r="AC546" s="108">
        <v>21</v>
      </c>
      <c r="AD546" s="108">
        <v>22</v>
      </c>
      <c r="AE546" s="108">
        <v>23</v>
      </c>
      <c r="AF546" s="108">
        <v>24</v>
      </c>
      <c r="AG546" s="108">
        <v>25</v>
      </c>
      <c r="AH546" s="108">
        <v>26</v>
      </c>
      <c r="AI546" s="108">
        <v>27</v>
      </c>
      <c r="AJ546" s="108">
        <v>28</v>
      </c>
      <c r="AK546" s="108">
        <v>29</v>
      </c>
      <c r="AL546" s="108">
        <v>30</v>
      </c>
      <c r="AM546" s="108">
        <v>31</v>
      </c>
      <c r="AN546" s="173" t="s">
        <v>59</v>
      </c>
      <c r="AO546" s="173" t="s">
        <v>27</v>
      </c>
      <c r="AP546" s="175" t="s">
        <v>16</v>
      </c>
    </row>
    <row r="547" spans="1:42" s="109" customFormat="1" ht="29.25" thickBot="1">
      <c r="A547" s="169"/>
      <c r="B547" s="110" t="s">
        <v>19</v>
      </c>
      <c r="C547" s="110" t="s">
        <v>20</v>
      </c>
      <c r="D547" s="110" t="s">
        <v>21</v>
      </c>
      <c r="E547" s="111" t="s">
        <v>25</v>
      </c>
      <c r="F547" s="112" t="s">
        <v>22</v>
      </c>
      <c r="G547" s="72" t="s">
        <v>136</v>
      </c>
      <c r="H547" s="72" t="s">
        <v>61</v>
      </c>
      <c r="I547" s="72" t="s">
        <v>62</v>
      </c>
      <c r="J547" s="72" t="s">
        <v>63</v>
      </c>
      <c r="K547" s="72" t="s">
        <v>64</v>
      </c>
      <c r="L547" s="72" t="s">
        <v>65</v>
      </c>
      <c r="M547" s="72" t="s">
        <v>66</v>
      </c>
      <c r="N547" s="72" t="s">
        <v>134</v>
      </c>
      <c r="O547" s="72" t="s">
        <v>61</v>
      </c>
      <c r="P547" s="72" t="s">
        <v>62</v>
      </c>
      <c r="Q547" s="72" t="s">
        <v>63</v>
      </c>
      <c r="R547" s="72" t="s">
        <v>64</v>
      </c>
      <c r="S547" s="72" t="s">
        <v>65</v>
      </c>
      <c r="T547" s="72" t="s">
        <v>66</v>
      </c>
      <c r="U547" s="72" t="s">
        <v>134</v>
      </c>
      <c r="V547" s="72" t="s">
        <v>61</v>
      </c>
      <c r="W547" s="39"/>
      <c r="X547" s="39"/>
      <c r="Y547" s="72" t="s">
        <v>63</v>
      </c>
      <c r="Z547" s="72" t="s">
        <v>64</v>
      </c>
      <c r="AA547" s="72" t="s">
        <v>65</v>
      </c>
      <c r="AB547" s="72" t="s">
        <v>66</v>
      </c>
      <c r="AC547" s="72" t="s">
        <v>134</v>
      </c>
      <c r="AD547" s="72" t="s">
        <v>61</v>
      </c>
      <c r="AE547" s="72" t="s">
        <v>62</v>
      </c>
      <c r="AF547" s="72" t="s">
        <v>63</v>
      </c>
      <c r="AG547" s="72" t="s">
        <v>64</v>
      </c>
      <c r="AH547" s="72" t="s">
        <v>65</v>
      </c>
      <c r="AI547" s="72" t="s">
        <v>66</v>
      </c>
      <c r="AJ547" s="72" t="s">
        <v>134</v>
      </c>
      <c r="AK547" s="72" t="s">
        <v>61</v>
      </c>
      <c r="AL547" s="72" t="s">
        <v>62</v>
      </c>
      <c r="AM547" s="72" t="s">
        <v>63</v>
      </c>
      <c r="AN547" s="174"/>
      <c r="AO547" s="174"/>
      <c r="AP547" s="176"/>
    </row>
    <row r="548" spans="1:42" s="96" customFormat="1" ht="18" customHeight="1">
      <c r="A548" s="93">
        <v>1</v>
      </c>
      <c r="B548" s="94" t="str">
        <f t="shared" ref="B548:E560" si="48">B504</f>
        <v>احمد</v>
      </c>
      <c r="C548" s="94" t="str">
        <f t="shared" si="48"/>
        <v>محمد</v>
      </c>
      <c r="D548" s="94" t="str">
        <f t="shared" si="48"/>
        <v>سليمان</v>
      </c>
      <c r="E548" s="182" t="str">
        <f t="shared" si="48"/>
        <v>ابوشتال</v>
      </c>
      <c r="F548" s="183"/>
      <c r="G548" s="75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33"/>
      <c r="X548" s="33"/>
      <c r="Y548" s="75"/>
      <c r="Z548" s="75"/>
      <c r="AA548" s="75"/>
      <c r="AB548" s="75"/>
      <c r="AC548" s="75"/>
      <c r="AD548" s="75"/>
      <c r="AE548" s="75"/>
      <c r="AF548" s="75"/>
      <c r="AG548" s="75"/>
      <c r="AH548" s="75"/>
      <c r="AI548" s="75"/>
      <c r="AJ548" s="75"/>
      <c r="AK548" s="75"/>
      <c r="AL548" s="75"/>
      <c r="AM548" s="75"/>
      <c r="AN548" s="75"/>
      <c r="AO548" s="78" t="s">
        <v>50</v>
      </c>
      <c r="AP548" s="95"/>
    </row>
    <row r="549" spans="1:42" s="96" customFormat="1" ht="18" customHeight="1">
      <c r="A549" s="97">
        <v>2</v>
      </c>
      <c r="B549" s="98" t="str">
        <f t="shared" si="48"/>
        <v>احمد</v>
      </c>
      <c r="C549" s="98" t="str">
        <f t="shared" si="48"/>
        <v>محمد</v>
      </c>
      <c r="D549" s="98" t="str">
        <f t="shared" si="48"/>
        <v>صالح</v>
      </c>
      <c r="E549" s="167" t="str">
        <f t="shared" si="48"/>
        <v>النعيمات</v>
      </c>
      <c r="F549" s="167"/>
      <c r="G549" s="76"/>
      <c r="H549" s="76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49"/>
      <c r="X549" s="33"/>
      <c r="Y549" s="75"/>
      <c r="Z549" s="75"/>
      <c r="AA549" s="75"/>
      <c r="AB549" s="75"/>
      <c r="AC549" s="75"/>
      <c r="AD549" s="75"/>
      <c r="AE549" s="75"/>
      <c r="AF549" s="75"/>
      <c r="AG549" s="75"/>
      <c r="AH549" s="75"/>
      <c r="AI549" s="75"/>
      <c r="AJ549" s="75"/>
      <c r="AK549" s="75"/>
      <c r="AL549" s="75"/>
      <c r="AM549" s="75"/>
      <c r="AN549" s="76"/>
      <c r="AO549" s="83" t="s">
        <v>50</v>
      </c>
      <c r="AP549" s="99"/>
    </row>
    <row r="550" spans="1:42" s="96" customFormat="1" ht="18" customHeight="1">
      <c r="A550" s="97">
        <v>3</v>
      </c>
      <c r="B550" s="98" t="str">
        <f t="shared" si="48"/>
        <v>اياد</v>
      </c>
      <c r="C550" s="98" t="str">
        <f t="shared" si="48"/>
        <v>احمد</v>
      </c>
      <c r="D550" s="98" t="str">
        <f t="shared" si="48"/>
        <v>سليمان</v>
      </c>
      <c r="E550" s="167" t="str">
        <f t="shared" si="48"/>
        <v>الفزعات</v>
      </c>
      <c r="F550" s="167"/>
      <c r="G550" s="76"/>
      <c r="H550" s="76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49"/>
      <c r="X550" s="33"/>
      <c r="Y550" s="75"/>
      <c r="Z550" s="75"/>
      <c r="AA550" s="75"/>
      <c r="AB550" s="75"/>
      <c r="AC550" s="75"/>
      <c r="AD550" s="75"/>
      <c r="AE550" s="75"/>
      <c r="AF550" s="75"/>
      <c r="AG550" s="75"/>
      <c r="AH550" s="75"/>
      <c r="AI550" s="75"/>
      <c r="AJ550" s="75"/>
      <c r="AK550" s="75"/>
      <c r="AL550" s="75"/>
      <c r="AM550" s="75"/>
      <c r="AN550" s="76"/>
      <c r="AO550" s="83" t="s">
        <v>50</v>
      </c>
      <c r="AP550" s="99"/>
    </row>
    <row r="551" spans="1:42" s="96" customFormat="1" ht="18" customHeight="1">
      <c r="A551" s="97">
        <v>4</v>
      </c>
      <c r="B551" s="98" t="str">
        <f t="shared" si="48"/>
        <v>حسام</v>
      </c>
      <c r="C551" s="98" t="str">
        <f t="shared" si="48"/>
        <v>حمود</v>
      </c>
      <c r="D551" s="98" t="str">
        <f t="shared" si="48"/>
        <v>خلف</v>
      </c>
      <c r="E551" s="167" t="str">
        <f t="shared" si="48"/>
        <v>النعيمات</v>
      </c>
      <c r="F551" s="167"/>
      <c r="G551" s="76"/>
      <c r="H551" s="76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49"/>
      <c r="X551" s="33"/>
      <c r="Y551" s="75"/>
      <c r="Z551" s="75"/>
      <c r="AA551" s="75"/>
      <c r="AB551" s="75"/>
      <c r="AC551" s="75"/>
      <c r="AD551" s="75"/>
      <c r="AE551" s="75"/>
      <c r="AF551" s="75"/>
      <c r="AG551" s="75"/>
      <c r="AH551" s="75"/>
      <c r="AI551" s="75"/>
      <c r="AJ551" s="75"/>
      <c r="AK551" s="75"/>
      <c r="AL551" s="75"/>
      <c r="AM551" s="75"/>
      <c r="AN551" s="76"/>
      <c r="AO551" s="83" t="s">
        <v>50</v>
      </c>
      <c r="AP551" s="99"/>
    </row>
    <row r="552" spans="1:42" s="96" customFormat="1" ht="18" customHeight="1">
      <c r="A552" s="97">
        <v>5</v>
      </c>
      <c r="B552" s="98" t="str">
        <f t="shared" si="48"/>
        <v>عمر</v>
      </c>
      <c r="C552" s="98" t="str">
        <f t="shared" si="48"/>
        <v xml:space="preserve">محمود </v>
      </c>
      <c r="D552" s="98" t="str">
        <f t="shared" si="48"/>
        <v>سالم</v>
      </c>
      <c r="E552" s="167" t="str">
        <f t="shared" si="48"/>
        <v>النعيمات</v>
      </c>
      <c r="F552" s="167"/>
      <c r="G552" s="76"/>
      <c r="H552" s="76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49"/>
      <c r="X552" s="33"/>
      <c r="Y552" s="75"/>
      <c r="Z552" s="75"/>
      <c r="AA552" s="75"/>
      <c r="AB552" s="75"/>
      <c r="AC552" s="75"/>
      <c r="AD552" s="75"/>
      <c r="AE552" s="75"/>
      <c r="AF552" s="75"/>
      <c r="AG552" s="75"/>
      <c r="AH552" s="75"/>
      <c r="AI552" s="75"/>
      <c r="AJ552" s="75"/>
      <c r="AK552" s="75"/>
      <c r="AL552" s="75"/>
      <c r="AM552" s="75"/>
      <c r="AN552" s="76"/>
      <c r="AO552" s="83" t="s">
        <v>50</v>
      </c>
      <c r="AP552" s="99"/>
    </row>
    <row r="553" spans="1:42" s="96" customFormat="1" ht="18" customHeight="1">
      <c r="A553" s="97">
        <v>6</v>
      </c>
      <c r="B553" s="98" t="str">
        <f t="shared" si="48"/>
        <v>كريم</v>
      </c>
      <c r="C553" s="98" t="str">
        <f t="shared" si="48"/>
        <v>زكريا</v>
      </c>
      <c r="D553" s="98" t="str">
        <f t="shared" si="48"/>
        <v>محمد</v>
      </c>
      <c r="E553" s="167" t="str">
        <f t="shared" si="48"/>
        <v>النعيمات</v>
      </c>
      <c r="F553" s="167"/>
      <c r="G553" s="76"/>
      <c r="H553" s="76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49"/>
      <c r="X553" s="33"/>
      <c r="Y553" s="75"/>
      <c r="Z553" s="75"/>
      <c r="AA553" s="75"/>
      <c r="AB553" s="75"/>
      <c r="AC553" s="75"/>
      <c r="AD553" s="75"/>
      <c r="AE553" s="75"/>
      <c r="AF553" s="75"/>
      <c r="AG553" s="75"/>
      <c r="AH553" s="75"/>
      <c r="AI553" s="75"/>
      <c r="AJ553" s="75"/>
      <c r="AK553" s="75"/>
      <c r="AL553" s="75"/>
      <c r="AM553" s="75"/>
      <c r="AN553" s="76"/>
      <c r="AO553" s="83" t="s">
        <v>50</v>
      </c>
      <c r="AP553" s="99"/>
    </row>
    <row r="554" spans="1:42" s="96" customFormat="1" ht="18" customHeight="1">
      <c r="A554" s="97">
        <v>7</v>
      </c>
      <c r="B554" s="98" t="str">
        <f t="shared" si="48"/>
        <v>مازن</v>
      </c>
      <c r="C554" s="98" t="str">
        <f t="shared" si="48"/>
        <v>طارق</v>
      </c>
      <c r="D554" s="98" t="str">
        <f t="shared" si="48"/>
        <v>علي</v>
      </c>
      <c r="E554" s="167" t="str">
        <f t="shared" si="48"/>
        <v>النعيمات</v>
      </c>
      <c r="F554" s="167"/>
      <c r="G554" s="76"/>
      <c r="H554" s="76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49"/>
      <c r="X554" s="33"/>
      <c r="Y554" s="75"/>
      <c r="Z554" s="75"/>
      <c r="AA554" s="75"/>
      <c r="AB554" s="75"/>
      <c r="AC554" s="75"/>
      <c r="AD554" s="75"/>
      <c r="AE554" s="75"/>
      <c r="AF554" s="75"/>
      <c r="AG554" s="75"/>
      <c r="AH554" s="75"/>
      <c r="AI554" s="75"/>
      <c r="AJ554" s="75"/>
      <c r="AK554" s="75"/>
      <c r="AL554" s="75"/>
      <c r="AM554" s="75"/>
      <c r="AN554" s="76"/>
      <c r="AO554" s="83" t="s">
        <v>50</v>
      </c>
      <c r="AP554" s="99"/>
    </row>
    <row r="555" spans="1:42" s="96" customFormat="1" ht="18" customHeight="1">
      <c r="A555" s="97">
        <v>8</v>
      </c>
      <c r="B555" s="98" t="str">
        <f t="shared" si="48"/>
        <v>محمد</v>
      </c>
      <c r="C555" s="98" t="str">
        <f t="shared" si="48"/>
        <v>حمد</v>
      </c>
      <c r="D555" s="98" t="str">
        <f t="shared" si="48"/>
        <v>رجا</v>
      </c>
      <c r="E555" s="167" t="str">
        <f t="shared" si="48"/>
        <v>النعيمات</v>
      </c>
      <c r="F555" s="167"/>
      <c r="G555" s="76"/>
      <c r="H555" s="76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49"/>
      <c r="X555" s="33"/>
      <c r="Y555" s="75"/>
      <c r="Z555" s="75"/>
      <c r="AA555" s="75"/>
      <c r="AB555" s="75"/>
      <c r="AC555" s="75"/>
      <c r="AD555" s="75"/>
      <c r="AE555" s="75"/>
      <c r="AF555" s="75"/>
      <c r="AG555" s="75"/>
      <c r="AH555" s="75"/>
      <c r="AI555" s="75"/>
      <c r="AJ555" s="75"/>
      <c r="AK555" s="75"/>
      <c r="AL555" s="75"/>
      <c r="AM555" s="75"/>
      <c r="AN555" s="76"/>
      <c r="AO555" s="83" t="s">
        <v>50</v>
      </c>
      <c r="AP555" s="99"/>
    </row>
    <row r="556" spans="1:42" s="96" customFormat="1" ht="18" customHeight="1">
      <c r="A556" s="97">
        <v>9</v>
      </c>
      <c r="B556" s="98" t="str">
        <f t="shared" si="48"/>
        <v>محمد</v>
      </c>
      <c r="C556" s="98" t="str">
        <f t="shared" si="48"/>
        <v>عبدالهادي</v>
      </c>
      <c r="D556" s="98" t="str">
        <f t="shared" si="48"/>
        <v>محمد</v>
      </c>
      <c r="E556" s="167" t="str">
        <f t="shared" si="48"/>
        <v>النعيمات</v>
      </c>
      <c r="F556" s="167"/>
      <c r="G556" s="76"/>
      <c r="H556" s="76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49"/>
      <c r="X556" s="33"/>
      <c r="Y556" s="75"/>
      <c r="Z556" s="75"/>
      <c r="AA556" s="75"/>
      <c r="AB556" s="75"/>
      <c r="AC556" s="75"/>
      <c r="AD556" s="75"/>
      <c r="AE556" s="75"/>
      <c r="AF556" s="75"/>
      <c r="AG556" s="75"/>
      <c r="AH556" s="75"/>
      <c r="AI556" s="75"/>
      <c r="AJ556" s="75"/>
      <c r="AK556" s="75"/>
      <c r="AL556" s="75"/>
      <c r="AM556" s="75"/>
      <c r="AN556" s="76"/>
      <c r="AO556" s="83" t="s">
        <v>50</v>
      </c>
      <c r="AP556" s="99"/>
    </row>
    <row r="557" spans="1:42" s="96" customFormat="1" ht="18" customHeight="1">
      <c r="A557" s="97">
        <v>10</v>
      </c>
      <c r="B557" s="98" t="str">
        <f t="shared" si="48"/>
        <v>محمد</v>
      </c>
      <c r="C557" s="98" t="str">
        <f t="shared" si="48"/>
        <v>هيثم</v>
      </c>
      <c r="D557" s="98" t="str">
        <f t="shared" si="48"/>
        <v>موسى</v>
      </c>
      <c r="E557" s="167" t="str">
        <f t="shared" si="48"/>
        <v>النعيمات</v>
      </c>
      <c r="F557" s="167"/>
      <c r="G557" s="76"/>
      <c r="H557" s="76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49"/>
      <c r="X557" s="33"/>
      <c r="Y557" s="75"/>
      <c r="Z557" s="75"/>
      <c r="AA557" s="75"/>
      <c r="AB557" s="75"/>
      <c r="AC557" s="75"/>
      <c r="AD557" s="75"/>
      <c r="AE557" s="75"/>
      <c r="AF557" s="75"/>
      <c r="AG557" s="75"/>
      <c r="AH557" s="75"/>
      <c r="AI557" s="75"/>
      <c r="AJ557" s="75"/>
      <c r="AK557" s="75"/>
      <c r="AL557" s="75"/>
      <c r="AM557" s="75"/>
      <c r="AN557" s="76"/>
      <c r="AO557" s="83" t="s">
        <v>50</v>
      </c>
      <c r="AP557" s="99"/>
    </row>
    <row r="558" spans="1:42" s="96" customFormat="1" ht="18" customHeight="1">
      <c r="A558" s="97">
        <v>11</v>
      </c>
      <c r="B558" s="98" t="str">
        <f t="shared" si="48"/>
        <v>معتصم</v>
      </c>
      <c r="C558" s="98" t="str">
        <f t="shared" si="48"/>
        <v>عواد</v>
      </c>
      <c r="D558" s="98" t="str">
        <f t="shared" si="48"/>
        <v>مرزوق</v>
      </c>
      <c r="E558" s="167" t="str">
        <f t="shared" si="48"/>
        <v>النعيمات</v>
      </c>
      <c r="F558" s="167"/>
      <c r="G558" s="76"/>
      <c r="H558" s="76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49"/>
      <c r="X558" s="33"/>
      <c r="Y558" s="75"/>
      <c r="Z558" s="75"/>
      <c r="AA558" s="75"/>
      <c r="AB558" s="75"/>
      <c r="AC558" s="75"/>
      <c r="AD558" s="75"/>
      <c r="AE558" s="75"/>
      <c r="AF558" s="75"/>
      <c r="AG558" s="75"/>
      <c r="AH558" s="75"/>
      <c r="AI558" s="75"/>
      <c r="AJ558" s="75"/>
      <c r="AK558" s="75"/>
      <c r="AL558" s="75"/>
      <c r="AM558" s="75"/>
      <c r="AN558" s="76"/>
      <c r="AO558" s="83" t="s">
        <v>50</v>
      </c>
      <c r="AP558" s="99"/>
    </row>
    <row r="559" spans="1:42" s="96" customFormat="1" ht="18" customHeight="1">
      <c r="A559" s="97">
        <v>12</v>
      </c>
      <c r="B559" s="98" t="str">
        <f t="shared" si="48"/>
        <v>منير</v>
      </c>
      <c r="C559" s="98" t="str">
        <f t="shared" si="48"/>
        <v>خلدون</v>
      </c>
      <c r="D559" s="98" t="str">
        <f t="shared" si="48"/>
        <v xml:space="preserve">عوض </v>
      </c>
      <c r="E559" s="167" t="str">
        <f t="shared" si="48"/>
        <v>النعيمات</v>
      </c>
      <c r="F559" s="167"/>
      <c r="G559" s="76"/>
      <c r="H559" s="76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49"/>
      <c r="X559" s="33"/>
      <c r="Y559" s="75"/>
      <c r="Z559" s="75"/>
      <c r="AA559" s="75"/>
      <c r="AB559" s="75"/>
      <c r="AC559" s="75"/>
      <c r="AD559" s="75"/>
      <c r="AE559" s="75"/>
      <c r="AF559" s="75"/>
      <c r="AG559" s="75"/>
      <c r="AH559" s="75"/>
      <c r="AI559" s="75"/>
      <c r="AJ559" s="75"/>
      <c r="AK559" s="75"/>
      <c r="AL559" s="75"/>
      <c r="AM559" s="75"/>
      <c r="AN559" s="76"/>
      <c r="AO559" s="83" t="s">
        <v>50</v>
      </c>
      <c r="AP559" s="99"/>
    </row>
    <row r="560" spans="1:42" s="96" customFormat="1" ht="18" customHeight="1">
      <c r="A560" s="97">
        <v>13</v>
      </c>
      <c r="B560" s="98" t="str">
        <f t="shared" si="48"/>
        <v>نسيم</v>
      </c>
      <c r="C560" s="98" t="str">
        <f t="shared" si="48"/>
        <v>نواف</v>
      </c>
      <c r="D560" s="98" t="str">
        <f t="shared" si="48"/>
        <v>سليمان</v>
      </c>
      <c r="E560" s="167" t="str">
        <f t="shared" si="48"/>
        <v>النعيمات</v>
      </c>
      <c r="F560" s="167"/>
      <c r="G560" s="76"/>
      <c r="H560" s="76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49"/>
      <c r="X560" s="33"/>
      <c r="Y560" s="75"/>
      <c r="Z560" s="75"/>
      <c r="AA560" s="75"/>
      <c r="AB560" s="75"/>
      <c r="AC560" s="75"/>
      <c r="AD560" s="75"/>
      <c r="AE560" s="75"/>
      <c r="AF560" s="75"/>
      <c r="AG560" s="75"/>
      <c r="AH560" s="75"/>
      <c r="AI560" s="75"/>
      <c r="AJ560" s="75"/>
      <c r="AK560" s="75"/>
      <c r="AL560" s="75"/>
      <c r="AM560" s="75"/>
      <c r="AN560" s="76"/>
      <c r="AO560" s="83" t="s">
        <v>50</v>
      </c>
      <c r="AP560" s="99"/>
    </row>
    <row r="561" spans="1:42" s="96" customFormat="1" ht="18" customHeight="1">
      <c r="A561" s="97">
        <v>14</v>
      </c>
      <c r="B561" s="98"/>
      <c r="C561" s="98"/>
      <c r="D561" s="98"/>
      <c r="E561" s="167"/>
      <c r="F561" s="167"/>
      <c r="G561" s="76"/>
      <c r="H561" s="76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49"/>
      <c r="X561" s="33"/>
      <c r="Y561" s="75"/>
      <c r="Z561" s="75"/>
      <c r="AA561" s="75"/>
      <c r="AB561" s="75"/>
      <c r="AC561" s="75"/>
      <c r="AD561" s="75"/>
      <c r="AE561" s="75"/>
      <c r="AF561" s="75"/>
      <c r="AG561" s="75"/>
      <c r="AH561" s="75"/>
      <c r="AI561" s="75"/>
      <c r="AJ561" s="75"/>
      <c r="AK561" s="75"/>
      <c r="AL561" s="75"/>
      <c r="AM561" s="75"/>
      <c r="AN561" s="76"/>
      <c r="AO561" s="83" t="s">
        <v>50</v>
      </c>
      <c r="AP561" s="99"/>
    </row>
    <row r="562" spans="1:42" s="96" customFormat="1" ht="18" customHeight="1">
      <c r="A562" s="97">
        <v>15</v>
      </c>
      <c r="B562" s="98"/>
      <c r="C562" s="98"/>
      <c r="D562" s="98"/>
      <c r="E562" s="167"/>
      <c r="F562" s="167"/>
      <c r="G562" s="76"/>
      <c r="H562" s="76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49"/>
      <c r="X562" s="33"/>
      <c r="Y562" s="75"/>
      <c r="Z562" s="75"/>
      <c r="AA562" s="75"/>
      <c r="AB562" s="75"/>
      <c r="AC562" s="75"/>
      <c r="AD562" s="75"/>
      <c r="AE562" s="75"/>
      <c r="AF562" s="75"/>
      <c r="AG562" s="75"/>
      <c r="AH562" s="75"/>
      <c r="AI562" s="75"/>
      <c r="AJ562" s="75"/>
      <c r="AK562" s="75"/>
      <c r="AL562" s="75"/>
      <c r="AM562" s="75"/>
      <c r="AN562" s="76"/>
      <c r="AO562" s="83" t="s">
        <v>50</v>
      </c>
      <c r="AP562" s="99"/>
    </row>
    <row r="563" spans="1:42" s="96" customFormat="1" ht="18" customHeight="1">
      <c r="A563" s="97">
        <v>16</v>
      </c>
      <c r="B563" s="98"/>
      <c r="C563" s="98"/>
      <c r="D563" s="98"/>
      <c r="E563" s="167"/>
      <c r="F563" s="167"/>
      <c r="G563" s="76"/>
      <c r="H563" s="76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49"/>
      <c r="X563" s="33"/>
      <c r="Y563" s="75"/>
      <c r="Z563" s="75"/>
      <c r="AA563" s="75"/>
      <c r="AB563" s="75"/>
      <c r="AC563" s="75"/>
      <c r="AD563" s="75"/>
      <c r="AE563" s="75"/>
      <c r="AF563" s="75"/>
      <c r="AG563" s="75"/>
      <c r="AH563" s="75"/>
      <c r="AI563" s="75"/>
      <c r="AJ563" s="75"/>
      <c r="AK563" s="75"/>
      <c r="AL563" s="75"/>
      <c r="AM563" s="75"/>
      <c r="AN563" s="76"/>
      <c r="AO563" s="83" t="s">
        <v>50</v>
      </c>
      <c r="AP563" s="99"/>
    </row>
    <row r="564" spans="1:42" s="96" customFormat="1" ht="18" customHeight="1">
      <c r="A564" s="97">
        <v>17</v>
      </c>
      <c r="B564" s="98"/>
      <c r="C564" s="98"/>
      <c r="D564" s="98"/>
      <c r="E564" s="167"/>
      <c r="F564" s="167"/>
      <c r="G564" s="76"/>
      <c r="H564" s="76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49"/>
      <c r="X564" s="33"/>
      <c r="Y564" s="75"/>
      <c r="Z564" s="75"/>
      <c r="AA564" s="75"/>
      <c r="AB564" s="75"/>
      <c r="AC564" s="75"/>
      <c r="AD564" s="75"/>
      <c r="AE564" s="75"/>
      <c r="AF564" s="75"/>
      <c r="AG564" s="75"/>
      <c r="AH564" s="75"/>
      <c r="AI564" s="75"/>
      <c r="AJ564" s="75"/>
      <c r="AK564" s="75"/>
      <c r="AL564" s="75"/>
      <c r="AM564" s="75"/>
      <c r="AN564" s="76"/>
      <c r="AO564" s="83" t="s">
        <v>50</v>
      </c>
      <c r="AP564" s="99"/>
    </row>
    <row r="565" spans="1:42" s="96" customFormat="1" ht="18" customHeight="1">
      <c r="A565" s="97">
        <v>18</v>
      </c>
      <c r="B565" s="98"/>
      <c r="C565" s="98"/>
      <c r="D565" s="98"/>
      <c r="E565" s="167"/>
      <c r="F565" s="167"/>
      <c r="G565" s="76"/>
      <c r="H565" s="76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49"/>
      <c r="X565" s="33"/>
      <c r="Y565" s="75"/>
      <c r="Z565" s="75"/>
      <c r="AA565" s="75"/>
      <c r="AB565" s="75"/>
      <c r="AC565" s="75"/>
      <c r="AD565" s="75"/>
      <c r="AE565" s="75"/>
      <c r="AF565" s="75"/>
      <c r="AG565" s="75"/>
      <c r="AH565" s="75"/>
      <c r="AI565" s="75"/>
      <c r="AJ565" s="75"/>
      <c r="AK565" s="75"/>
      <c r="AL565" s="75"/>
      <c r="AM565" s="75"/>
      <c r="AN565" s="76"/>
      <c r="AO565" s="83" t="s">
        <v>50</v>
      </c>
      <c r="AP565" s="99"/>
    </row>
    <row r="566" spans="1:42" s="96" customFormat="1" ht="18" customHeight="1">
      <c r="A566" s="97">
        <v>19</v>
      </c>
      <c r="B566" s="98"/>
      <c r="C566" s="98"/>
      <c r="D566" s="98"/>
      <c r="E566" s="167"/>
      <c r="F566" s="167"/>
      <c r="G566" s="76"/>
      <c r="H566" s="76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49"/>
      <c r="X566" s="33"/>
      <c r="Y566" s="75"/>
      <c r="Z566" s="75"/>
      <c r="AA566" s="75"/>
      <c r="AB566" s="75"/>
      <c r="AC566" s="75"/>
      <c r="AD566" s="75"/>
      <c r="AE566" s="75"/>
      <c r="AF566" s="75"/>
      <c r="AG566" s="75"/>
      <c r="AH566" s="75"/>
      <c r="AI566" s="75"/>
      <c r="AJ566" s="75"/>
      <c r="AK566" s="75"/>
      <c r="AL566" s="75"/>
      <c r="AM566" s="75"/>
      <c r="AN566" s="76"/>
      <c r="AO566" s="83" t="s">
        <v>50</v>
      </c>
      <c r="AP566" s="99"/>
    </row>
    <row r="567" spans="1:42" s="96" customFormat="1" ht="18" customHeight="1">
      <c r="A567" s="97">
        <v>20</v>
      </c>
      <c r="B567" s="98"/>
      <c r="C567" s="98"/>
      <c r="D567" s="98"/>
      <c r="E567" s="167"/>
      <c r="F567" s="167"/>
      <c r="G567" s="76"/>
      <c r="H567" s="76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49"/>
      <c r="X567" s="33"/>
      <c r="Y567" s="75"/>
      <c r="Z567" s="75"/>
      <c r="AA567" s="75"/>
      <c r="AB567" s="75"/>
      <c r="AC567" s="75"/>
      <c r="AD567" s="75"/>
      <c r="AE567" s="75"/>
      <c r="AF567" s="75"/>
      <c r="AG567" s="75"/>
      <c r="AH567" s="75"/>
      <c r="AI567" s="75"/>
      <c r="AJ567" s="75"/>
      <c r="AK567" s="75"/>
      <c r="AL567" s="75"/>
      <c r="AM567" s="75"/>
      <c r="AN567" s="76"/>
      <c r="AO567" s="83" t="s">
        <v>50</v>
      </c>
      <c r="AP567" s="99"/>
    </row>
    <row r="568" spans="1:42" s="96" customFormat="1" ht="18" customHeight="1">
      <c r="A568" s="97">
        <v>21</v>
      </c>
      <c r="B568" s="98"/>
      <c r="C568" s="98"/>
      <c r="D568" s="98"/>
      <c r="E568" s="167"/>
      <c r="F568" s="167"/>
      <c r="G568" s="76"/>
      <c r="H568" s="76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49"/>
      <c r="X568" s="33"/>
      <c r="Y568" s="75"/>
      <c r="Z568" s="75"/>
      <c r="AA568" s="75"/>
      <c r="AB568" s="75"/>
      <c r="AC568" s="75"/>
      <c r="AD568" s="75"/>
      <c r="AE568" s="75"/>
      <c r="AF568" s="75"/>
      <c r="AG568" s="75"/>
      <c r="AH568" s="75"/>
      <c r="AI568" s="75"/>
      <c r="AJ568" s="75"/>
      <c r="AK568" s="75"/>
      <c r="AL568" s="75"/>
      <c r="AM568" s="75"/>
      <c r="AN568" s="76"/>
      <c r="AO568" s="83" t="s">
        <v>50</v>
      </c>
      <c r="AP568" s="99"/>
    </row>
    <row r="569" spans="1:42" s="96" customFormat="1" ht="18" customHeight="1">
      <c r="A569" s="97">
        <v>22</v>
      </c>
      <c r="B569" s="98"/>
      <c r="C569" s="98"/>
      <c r="D569" s="98"/>
      <c r="E569" s="167"/>
      <c r="F569" s="167"/>
      <c r="G569" s="76"/>
      <c r="H569" s="76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49"/>
      <c r="X569" s="33"/>
      <c r="Y569" s="75"/>
      <c r="Z569" s="75"/>
      <c r="AA569" s="75"/>
      <c r="AB569" s="75"/>
      <c r="AC569" s="75"/>
      <c r="AD569" s="75"/>
      <c r="AE569" s="75"/>
      <c r="AF569" s="75"/>
      <c r="AG569" s="75"/>
      <c r="AH569" s="75"/>
      <c r="AI569" s="75"/>
      <c r="AJ569" s="75"/>
      <c r="AK569" s="75"/>
      <c r="AL569" s="75"/>
      <c r="AM569" s="75"/>
      <c r="AN569" s="76"/>
      <c r="AO569" s="83" t="s">
        <v>50</v>
      </c>
      <c r="AP569" s="99"/>
    </row>
    <row r="570" spans="1:42" s="96" customFormat="1" ht="18" customHeight="1">
      <c r="A570" s="97">
        <v>23</v>
      </c>
      <c r="B570" s="98"/>
      <c r="C570" s="98"/>
      <c r="D570" s="98"/>
      <c r="E570" s="167"/>
      <c r="F570" s="167"/>
      <c r="G570" s="76"/>
      <c r="H570" s="76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49"/>
      <c r="X570" s="33"/>
      <c r="Y570" s="75"/>
      <c r="Z570" s="75"/>
      <c r="AA570" s="75"/>
      <c r="AB570" s="75"/>
      <c r="AC570" s="75"/>
      <c r="AD570" s="75"/>
      <c r="AE570" s="75"/>
      <c r="AF570" s="75"/>
      <c r="AG570" s="75"/>
      <c r="AH570" s="75"/>
      <c r="AI570" s="75"/>
      <c r="AJ570" s="75"/>
      <c r="AK570" s="75"/>
      <c r="AL570" s="75"/>
      <c r="AM570" s="75"/>
      <c r="AN570" s="76"/>
      <c r="AO570" s="83" t="s">
        <v>50</v>
      </c>
      <c r="AP570" s="99"/>
    </row>
    <row r="571" spans="1:42" s="96" customFormat="1" ht="18" customHeight="1">
      <c r="A571" s="97">
        <v>24</v>
      </c>
      <c r="B571" s="98"/>
      <c r="C571" s="98"/>
      <c r="D571" s="98"/>
      <c r="E571" s="167"/>
      <c r="F571" s="167"/>
      <c r="G571" s="76"/>
      <c r="H571" s="76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49"/>
      <c r="X571" s="33"/>
      <c r="Y571" s="75"/>
      <c r="Z571" s="75"/>
      <c r="AA571" s="75"/>
      <c r="AB571" s="75"/>
      <c r="AC571" s="75"/>
      <c r="AD571" s="75"/>
      <c r="AE571" s="75"/>
      <c r="AF571" s="75"/>
      <c r="AG571" s="75"/>
      <c r="AH571" s="75"/>
      <c r="AI571" s="75"/>
      <c r="AJ571" s="75"/>
      <c r="AK571" s="75"/>
      <c r="AL571" s="75"/>
      <c r="AM571" s="75"/>
      <c r="AN571" s="76"/>
      <c r="AO571" s="83" t="s">
        <v>50</v>
      </c>
      <c r="AP571" s="99"/>
    </row>
    <row r="572" spans="1:42" s="96" customFormat="1" ht="18" customHeight="1">
      <c r="A572" s="97">
        <v>25</v>
      </c>
      <c r="B572" s="98"/>
      <c r="C572" s="98"/>
      <c r="D572" s="98"/>
      <c r="E572" s="167"/>
      <c r="F572" s="167"/>
      <c r="G572" s="76"/>
      <c r="H572" s="76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49"/>
      <c r="X572" s="33"/>
      <c r="Y572" s="75"/>
      <c r="Z572" s="75"/>
      <c r="AA572" s="75"/>
      <c r="AB572" s="75"/>
      <c r="AC572" s="75"/>
      <c r="AD572" s="75"/>
      <c r="AE572" s="75"/>
      <c r="AF572" s="75"/>
      <c r="AG572" s="75"/>
      <c r="AH572" s="75"/>
      <c r="AI572" s="75"/>
      <c r="AJ572" s="75"/>
      <c r="AK572" s="75"/>
      <c r="AL572" s="75"/>
      <c r="AM572" s="75"/>
      <c r="AN572" s="76"/>
      <c r="AO572" s="83" t="s">
        <v>50</v>
      </c>
      <c r="AP572" s="99"/>
    </row>
    <row r="573" spans="1:42" s="96" customFormat="1" ht="18" customHeight="1">
      <c r="A573" s="97">
        <v>26</v>
      </c>
      <c r="B573" s="98"/>
      <c r="C573" s="98"/>
      <c r="D573" s="98"/>
      <c r="E573" s="167"/>
      <c r="F573" s="167"/>
      <c r="G573" s="76"/>
      <c r="H573" s="76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49"/>
      <c r="X573" s="33"/>
      <c r="Y573" s="75"/>
      <c r="Z573" s="75"/>
      <c r="AA573" s="75"/>
      <c r="AB573" s="75"/>
      <c r="AC573" s="75"/>
      <c r="AD573" s="75"/>
      <c r="AE573" s="75"/>
      <c r="AF573" s="75"/>
      <c r="AG573" s="75"/>
      <c r="AH573" s="75"/>
      <c r="AI573" s="75"/>
      <c r="AJ573" s="75"/>
      <c r="AK573" s="75"/>
      <c r="AL573" s="75"/>
      <c r="AM573" s="75"/>
      <c r="AN573" s="76"/>
      <c r="AO573" s="83" t="s">
        <v>50</v>
      </c>
      <c r="AP573" s="99"/>
    </row>
    <row r="574" spans="1:42" s="96" customFormat="1" ht="18" customHeight="1">
      <c r="A574" s="97">
        <v>27</v>
      </c>
      <c r="B574" s="98"/>
      <c r="C574" s="98"/>
      <c r="D574" s="98"/>
      <c r="E574" s="167"/>
      <c r="F574" s="167"/>
      <c r="G574" s="76"/>
      <c r="H574" s="76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49"/>
      <c r="X574" s="33"/>
      <c r="Y574" s="75"/>
      <c r="Z574" s="75"/>
      <c r="AA574" s="75"/>
      <c r="AB574" s="75"/>
      <c r="AC574" s="75"/>
      <c r="AD574" s="75"/>
      <c r="AE574" s="75"/>
      <c r="AF574" s="75"/>
      <c r="AG574" s="75"/>
      <c r="AH574" s="75"/>
      <c r="AI574" s="75"/>
      <c r="AJ574" s="75"/>
      <c r="AK574" s="75"/>
      <c r="AL574" s="75"/>
      <c r="AM574" s="75"/>
      <c r="AN574" s="76"/>
      <c r="AO574" s="83" t="s">
        <v>50</v>
      </c>
      <c r="AP574" s="99"/>
    </row>
    <row r="575" spans="1:42" s="96" customFormat="1" ht="18" customHeight="1">
      <c r="A575" s="97">
        <v>28</v>
      </c>
      <c r="B575" s="98"/>
      <c r="C575" s="98"/>
      <c r="D575" s="98"/>
      <c r="E575" s="167"/>
      <c r="F575" s="167"/>
      <c r="G575" s="76"/>
      <c r="H575" s="76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49"/>
      <c r="X575" s="33"/>
      <c r="Y575" s="75"/>
      <c r="Z575" s="75"/>
      <c r="AA575" s="75"/>
      <c r="AB575" s="75"/>
      <c r="AC575" s="75"/>
      <c r="AD575" s="75"/>
      <c r="AE575" s="75"/>
      <c r="AF575" s="75"/>
      <c r="AG575" s="75"/>
      <c r="AH575" s="75"/>
      <c r="AI575" s="75"/>
      <c r="AJ575" s="75"/>
      <c r="AK575" s="75"/>
      <c r="AL575" s="75"/>
      <c r="AM575" s="75"/>
      <c r="AN575" s="76"/>
      <c r="AO575" s="83" t="s">
        <v>50</v>
      </c>
      <c r="AP575" s="99"/>
    </row>
    <row r="576" spans="1:42" s="96" customFormat="1" ht="18" customHeight="1">
      <c r="A576" s="97">
        <v>29</v>
      </c>
      <c r="B576" s="98"/>
      <c r="C576" s="98"/>
      <c r="D576" s="98"/>
      <c r="E576" s="167"/>
      <c r="F576" s="167"/>
      <c r="G576" s="76"/>
      <c r="H576" s="76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49"/>
      <c r="X576" s="33"/>
      <c r="Y576" s="75"/>
      <c r="Z576" s="75"/>
      <c r="AA576" s="75"/>
      <c r="AB576" s="75"/>
      <c r="AC576" s="75"/>
      <c r="AD576" s="75"/>
      <c r="AE576" s="75"/>
      <c r="AF576" s="75"/>
      <c r="AG576" s="75"/>
      <c r="AH576" s="75"/>
      <c r="AI576" s="75"/>
      <c r="AJ576" s="75"/>
      <c r="AK576" s="75"/>
      <c r="AL576" s="75"/>
      <c r="AM576" s="75"/>
      <c r="AN576" s="76"/>
      <c r="AO576" s="83" t="s">
        <v>50</v>
      </c>
      <c r="AP576" s="99"/>
    </row>
    <row r="577" spans="1:42" s="96" customFormat="1" ht="18" customHeight="1">
      <c r="A577" s="97">
        <v>30</v>
      </c>
      <c r="B577" s="98"/>
      <c r="C577" s="98"/>
      <c r="D577" s="98"/>
      <c r="E577" s="167"/>
      <c r="F577" s="167"/>
      <c r="G577" s="76"/>
      <c r="H577" s="76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49"/>
      <c r="X577" s="33"/>
      <c r="Y577" s="75"/>
      <c r="Z577" s="75"/>
      <c r="AA577" s="75"/>
      <c r="AB577" s="75"/>
      <c r="AC577" s="75"/>
      <c r="AD577" s="75"/>
      <c r="AE577" s="75"/>
      <c r="AF577" s="75"/>
      <c r="AG577" s="75"/>
      <c r="AH577" s="75"/>
      <c r="AI577" s="75"/>
      <c r="AJ577" s="75"/>
      <c r="AK577" s="75"/>
      <c r="AL577" s="75"/>
      <c r="AM577" s="75"/>
      <c r="AN577" s="76"/>
      <c r="AO577" s="83" t="s">
        <v>50</v>
      </c>
      <c r="AP577" s="99"/>
    </row>
    <row r="578" spans="1:42" s="96" customFormat="1" ht="18" customHeight="1">
      <c r="A578" s="97">
        <v>31</v>
      </c>
      <c r="B578" s="98"/>
      <c r="C578" s="98"/>
      <c r="D578" s="98"/>
      <c r="E578" s="167"/>
      <c r="F578" s="167"/>
      <c r="G578" s="76"/>
      <c r="H578" s="76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49"/>
      <c r="X578" s="33"/>
      <c r="Y578" s="75"/>
      <c r="Z578" s="75"/>
      <c r="AA578" s="75"/>
      <c r="AB578" s="75"/>
      <c r="AC578" s="75"/>
      <c r="AD578" s="75"/>
      <c r="AE578" s="75"/>
      <c r="AF578" s="75"/>
      <c r="AG578" s="75"/>
      <c r="AH578" s="75"/>
      <c r="AI578" s="75"/>
      <c r="AJ578" s="75"/>
      <c r="AK578" s="75"/>
      <c r="AL578" s="75"/>
      <c r="AM578" s="75"/>
      <c r="AN578" s="76"/>
      <c r="AO578" s="83" t="s">
        <v>50</v>
      </c>
      <c r="AP578" s="99"/>
    </row>
    <row r="579" spans="1:42" s="96" customFormat="1" ht="18" customHeight="1">
      <c r="A579" s="97">
        <v>32</v>
      </c>
      <c r="B579" s="98"/>
      <c r="C579" s="98"/>
      <c r="D579" s="98"/>
      <c r="E579" s="167"/>
      <c r="F579" s="167"/>
      <c r="G579" s="76"/>
      <c r="H579" s="76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49"/>
      <c r="X579" s="33"/>
      <c r="Y579" s="75"/>
      <c r="Z579" s="75"/>
      <c r="AA579" s="75"/>
      <c r="AB579" s="75"/>
      <c r="AC579" s="75"/>
      <c r="AD579" s="75"/>
      <c r="AE579" s="75"/>
      <c r="AF579" s="75"/>
      <c r="AG579" s="75"/>
      <c r="AH579" s="75"/>
      <c r="AI579" s="75"/>
      <c r="AJ579" s="75"/>
      <c r="AK579" s="75"/>
      <c r="AL579" s="75"/>
      <c r="AM579" s="75"/>
      <c r="AN579" s="76"/>
      <c r="AO579" s="83" t="s">
        <v>50</v>
      </c>
      <c r="AP579" s="99"/>
    </row>
    <row r="580" spans="1:42" s="96" customFormat="1" ht="18" customHeight="1">
      <c r="A580" s="97">
        <v>33</v>
      </c>
      <c r="B580" s="98"/>
      <c r="C580" s="98"/>
      <c r="D580" s="98"/>
      <c r="E580" s="167"/>
      <c r="F580" s="167"/>
      <c r="G580" s="76"/>
      <c r="H580" s="76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49"/>
      <c r="X580" s="33"/>
      <c r="Y580" s="75"/>
      <c r="Z580" s="75"/>
      <c r="AA580" s="75"/>
      <c r="AB580" s="75"/>
      <c r="AC580" s="75"/>
      <c r="AD580" s="75"/>
      <c r="AE580" s="75"/>
      <c r="AF580" s="75"/>
      <c r="AG580" s="75"/>
      <c r="AH580" s="75"/>
      <c r="AI580" s="75"/>
      <c r="AJ580" s="75"/>
      <c r="AK580" s="75"/>
      <c r="AL580" s="75"/>
      <c r="AM580" s="75"/>
      <c r="AN580" s="76"/>
      <c r="AO580" s="83" t="s">
        <v>50</v>
      </c>
      <c r="AP580" s="99"/>
    </row>
    <row r="581" spans="1:42" s="96" customFormat="1" ht="18" customHeight="1">
      <c r="A581" s="97">
        <v>34</v>
      </c>
      <c r="B581" s="98"/>
      <c r="C581" s="98"/>
      <c r="D581" s="98"/>
      <c r="E581" s="167"/>
      <c r="F581" s="167"/>
      <c r="G581" s="76"/>
      <c r="H581" s="76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49"/>
      <c r="X581" s="33"/>
      <c r="Y581" s="75"/>
      <c r="Z581" s="75"/>
      <c r="AA581" s="75"/>
      <c r="AB581" s="75"/>
      <c r="AC581" s="75"/>
      <c r="AD581" s="75"/>
      <c r="AE581" s="75"/>
      <c r="AF581" s="75"/>
      <c r="AG581" s="75"/>
      <c r="AH581" s="75"/>
      <c r="AI581" s="75"/>
      <c r="AJ581" s="75"/>
      <c r="AK581" s="75"/>
      <c r="AL581" s="75"/>
      <c r="AM581" s="75"/>
      <c r="AN581" s="76"/>
      <c r="AO581" s="83" t="s">
        <v>50</v>
      </c>
      <c r="AP581" s="99"/>
    </row>
    <row r="582" spans="1:42" s="96" customFormat="1" ht="18" customHeight="1">
      <c r="A582" s="97">
        <v>35</v>
      </c>
      <c r="B582" s="98"/>
      <c r="C582" s="98"/>
      <c r="D582" s="98"/>
      <c r="E582" s="167"/>
      <c r="F582" s="167"/>
      <c r="G582" s="76"/>
      <c r="H582" s="76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49"/>
      <c r="X582" s="33"/>
      <c r="Y582" s="75"/>
      <c r="Z582" s="75"/>
      <c r="AA582" s="75"/>
      <c r="AB582" s="75"/>
      <c r="AC582" s="75"/>
      <c r="AD582" s="75"/>
      <c r="AE582" s="75"/>
      <c r="AF582" s="75"/>
      <c r="AG582" s="75"/>
      <c r="AH582" s="75"/>
      <c r="AI582" s="75"/>
      <c r="AJ582" s="75"/>
      <c r="AK582" s="75"/>
      <c r="AL582" s="75"/>
      <c r="AM582" s="75"/>
      <c r="AN582" s="76"/>
      <c r="AO582" s="83" t="s">
        <v>50</v>
      </c>
      <c r="AP582" s="99"/>
    </row>
    <row r="583" spans="1:42" s="96" customFormat="1" ht="18" customHeight="1">
      <c r="A583" s="97">
        <v>36</v>
      </c>
      <c r="B583" s="98"/>
      <c r="C583" s="98"/>
      <c r="D583" s="98"/>
      <c r="E583" s="167"/>
      <c r="F583" s="167"/>
      <c r="G583" s="76"/>
      <c r="H583" s="76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49"/>
      <c r="X583" s="33"/>
      <c r="Y583" s="75"/>
      <c r="Z583" s="75"/>
      <c r="AA583" s="75"/>
      <c r="AB583" s="75"/>
      <c r="AC583" s="75"/>
      <c r="AD583" s="75"/>
      <c r="AE583" s="75"/>
      <c r="AF583" s="75"/>
      <c r="AG583" s="75"/>
      <c r="AH583" s="75"/>
      <c r="AI583" s="75"/>
      <c r="AJ583" s="75"/>
      <c r="AK583" s="75"/>
      <c r="AL583" s="75"/>
      <c r="AM583" s="75"/>
      <c r="AN583" s="76"/>
      <c r="AO583" s="83" t="s">
        <v>50</v>
      </c>
      <c r="AP583" s="99"/>
    </row>
    <row r="584" spans="1:42" s="96" customFormat="1" ht="18" customHeight="1">
      <c r="A584" s="97">
        <v>37</v>
      </c>
      <c r="B584" s="98"/>
      <c r="C584" s="98"/>
      <c r="D584" s="98"/>
      <c r="E584" s="167"/>
      <c r="F584" s="167"/>
      <c r="G584" s="76"/>
      <c r="H584" s="76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49"/>
      <c r="X584" s="33"/>
      <c r="Y584" s="75"/>
      <c r="Z584" s="75"/>
      <c r="AA584" s="75"/>
      <c r="AB584" s="75"/>
      <c r="AC584" s="75"/>
      <c r="AD584" s="75"/>
      <c r="AE584" s="75"/>
      <c r="AF584" s="75"/>
      <c r="AG584" s="75"/>
      <c r="AH584" s="75"/>
      <c r="AI584" s="75"/>
      <c r="AJ584" s="75"/>
      <c r="AK584" s="75"/>
      <c r="AL584" s="75"/>
      <c r="AM584" s="75"/>
      <c r="AN584" s="76"/>
      <c r="AO584" s="83" t="s">
        <v>50</v>
      </c>
      <c r="AP584" s="99"/>
    </row>
    <row r="585" spans="1:42" s="96" customFormat="1" ht="18" customHeight="1">
      <c r="A585" s="97">
        <v>38</v>
      </c>
      <c r="B585" s="98"/>
      <c r="C585" s="98"/>
      <c r="D585" s="98"/>
      <c r="E585" s="167"/>
      <c r="F585" s="167"/>
      <c r="G585" s="76"/>
      <c r="H585" s="76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49"/>
      <c r="X585" s="33"/>
      <c r="Y585" s="75"/>
      <c r="Z585" s="75"/>
      <c r="AA585" s="75"/>
      <c r="AB585" s="75"/>
      <c r="AC585" s="75"/>
      <c r="AD585" s="75"/>
      <c r="AE585" s="75"/>
      <c r="AF585" s="75"/>
      <c r="AG585" s="75"/>
      <c r="AH585" s="75"/>
      <c r="AI585" s="75"/>
      <c r="AJ585" s="75"/>
      <c r="AK585" s="75"/>
      <c r="AL585" s="75"/>
      <c r="AM585" s="75"/>
      <c r="AN585" s="76"/>
      <c r="AO585" s="83" t="s">
        <v>50</v>
      </c>
      <c r="AP585" s="99"/>
    </row>
    <row r="586" spans="1:42" s="96" customFormat="1" ht="18" customHeight="1">
      <c r="A586" s="97">
        <v>39</v>
      </c>
      <c r="B586" s="98" t="str">
        <f t="shared" ref="B586:E587" si="49">B542</f>
        <v xml:space="preserve"> </v>
      </c>
      <c r="C586" s="98" t="str">
        <f t="shared" si="49"/>
        <v xml:space="preserve"> </v>
      </c>
      <c r="D586" s="98" t="str">
        <f t="shared" si="49"/>
        <v xml:space="preserve"> </v>
      </c>
      <c r="E586" s="167" t="str">
        <f t="shared" si="49"/>
        <v xml:space="preserve"> </v>
      </c>
      <c r="F586" s="167"/>
      <c r="G586" s="76"/>
      <c r="H586" s="76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49"/>
      <c r="X586" s="33"/>
      <c r="Y586" s="75"/>
      <c r="Z586" s="75"/>
      <c r="AA586" s="75"/>
      <c r="AB586" s="75"/>
      <c r="AC586" s="75"/>
      <c r="AD586" s="75"/>
      <c r="AE586" s="75"/>
      <c r="AF586" s="75"/>
      <c r="AG586" s="75"/>
      <c r="AH586" s="75"/>
      <c r="AI586" s="75"/>
      <c r="AJ586" s="75"/>
      <c r="AK586" s="75"/>
      <c r="AL586" s="75"/>
      <c r="AM586" s="75"/>
      <c r="AN586" s="76"/>
      <c r="AO586" s="83" t="s">
        <v>50</v>
      </c>
      <c r="AP586" s="99"/>
    </row>
    <row r="587" spans="1:42" s="96" customFormat="1" ht="18" customHeight="1">
      <c r="A587" s="97">
        <v>40</v>
      </c>
      <c r="B587" s="98" t="str">
        <f t="shared" si="49"/>
        <v xml:space="preserve"> </v>
      </c>
      <c r="C587" s="98" t="str">
        <f t="shared" si="49"/>
        <v xml:space="preserve"> </v>
      </c>
      <c r="D587" s="98" t="str">
        <f t="shared" si="49"/>
        <v xml:space="preserve"> </v>
      </c>
      <c r="E587" s="167" t="str">
        <f t="shared" si="49"/>
        <v xml:space="preserve"> </v>
      </c>
      <c r="F587" s="167"/>
      <c r="G587" s="76"/>
      <c r="H587" s="76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49"/>
      <c r="X587" s="33"/>
      <c r="Y587" s="75"/>
      <c r="Z587" s="75"/>
      <c r="AA587" s="75"/>
      <c r="AB587" s="75"/>
      <c r="AC587" s="75"/>
      <c r="AD587" s="75"/>
      <c r="AE587" s="75"/>
      <c r="AF587" s="75"/>
      <c r="AG587" s="75"/>
      <c r="AH587" s="75"/>
      <c r="AI587" s="75"/>
      <c r="AJ587" s="75"/>
      <c r="AK587" s="75"/>
      <c r="AL587" s="75"/>
      <c r="AM587" s="75"/>
      <c r="AN587" s="76"/>
      <c r="AO587" s="83" t="s">
        <v>50</v>
      </c>
      <c r="AP587" s="99"/>
    </row>
    <row r="588" spans="1:42" s="107" customFormat="1" ht="18" customHeight="1" thickBot="1">
      <c r="A588" s="181" t="str">
        <f>A545</f>
        <v>الصف والشعبة : السادس الأساسي</v>
      </c>
      <c r="B588" s="181"/>
      <c r="C588" s="181"/>
      <c r="D588" s="181"/>
      <c r="E588" s="181"/>
      <c r="F588" s="181"/>
      <c r="G588" s="181"/>
      <c r="H588" s="105"/>
      <c r="I588" s="177" t="s">
        <v>131</v>
      </c>
      <c r="J588" s="177"/>
      <c r="K588" s="177"/>
      <c r="L588" s="177"/>
      <c r="M588" s="177"/>
      <c r="N588" s="177"/>
      <c r="O588" s="177"/>
      <c r="P588" s="105"/>
      <c r="Q588" s="105"/>
      <c r="R588" s="105" t="s">
        <v>47</v>
      </c>
      <c r="S588" s="105"/>
      <c r="T588" s="178" t="s">
        <v>48</v>
      </c>
      <c r="U588" s="178"/>
      <c r="V588" s="178"/>
      <c r="W588" s="106"/>
      <c r="X588" s="106"/>
      <c r="Y588" s="179" t="s">
        <v>45</v>
      </c>
      <c r="Z588" s="179"/>
      <c r="AA588" s="179"/>
      <c r="AB588" s="179"/>
      <c r="AC588" s="179"/>
      <c r="AD588" s="179"/>
      <c r="AE588" s="179"/>
      <c r="AF588" s="177" t="s">
        <v>55</v>
      </c>
      <c r="AG588" s="177"/>
      <c r="AH588" s="177"/>
      <c r="AI588" s="177"/>
      <c r="AJ588" s="177"/>
      <c r="AK588" s="177"/>
      <c r="AL588" s="177"/>
      <c r="AM588" s="177"/>
      <c r="AN588" s="180" t="str">
        <f>AN545</f>
        <v>السنة الدراسية : 2027/2026</v>
      </c>
      <c r="AO588" s="180"/>
      <c r="AP588" s="180"/>
    </row>
    <row r="589" spans="1:42" s="109" customFormat="1" ht="18" customHeight="1">
      <c r="A589" s="168" t="s">
        <v>3</v>
      </c>
      <c r="B589" s="170" t="s">
        <v>28</v>
      </c>
      <c r="C589" s="171"/>
      <c r="D589" s="171"/>
      <c r="E589" s="172"/>
      <c r="F589" s="108" t="s">
        <v>26</v>
      </c>
      <c r="G589" s="108">
        <v>1</v>
      </c>
      <c r="H589" s="108">
        <v>2</v>
      </c>
      <c r="I589" s="108">
        <v>3</v>
      </c>
      <c r="J589" s="108">
        <v>4</v>
      </c>
      <c r="K589" s="108">
        <v>5</v>
      </c>
      <c r="L589" s="108">
        <v>6</v>
      </c>
      <c r="M589" s="108">
        <v>7</v>
      </c>
      <c r="N589" s="108">
        <v>8</v>
      </c>
      <c r="O589" s="108">
        <v>9</v>
      </c>
      <c r="P589" s="108">
        <v>10</v>
      </c>
      <c r="Q589" s="108">
        <v>11</v>
      </c>
      <c r="R589" s="108">
        <v>12</v>
      </c>
      <c r="S589" s="108">
        <v>13</v>
      </c>
      <c r="T589" s="108">
        <v>14</v>
      </c>
      <c r="U589" s="108">
        <v>15</v>
      </c>
      <c r="V589" s="108">
        <v>16</v>
      </c>
      <c r="W589" s="39"/>
      <c r="X589" s="39"/>
      <c r="Y589" s="108">
        <v>17</v>
      </c>
      <c r="Z589" s="108">
        <v>18</v>
      </c>
      <c r="AA589" s="108">
        <v>19</v>
      </c>
      <c r="AB589" s="108">
        <v>20</v>
      </c>
      <c r="AC589" s="108">
        <v>21</v>
      </c>
      <c r="AD589" s="108">
        <v>22</v>
      </c>
      <c r="AE589" s="108">
        <v>23</v>
      </c>
      <c r="AF589" s="108">
        <v>24</v>
      </c>
      <c r="AG589" s="108">
        <v>25</v>
      </c>
      <c r="AH589" s="108">
        <v>26</v>
      </c>
      <c r="AI589" s="108">
        <v>27</v>
      </c>
      <c r="AJ589" s="108">
        <v>28</v>
      </c>
      <c r="AK589" s="108">
        <v>29</v>
      </c>
      <c r="AL589" s="108">
        <v>30</v>
      </c>
      <c r="AM589" s="108">
        <v>31</v>
      </c>
      <c r="AN589" s="173" t="s">
        <v>59</v>
      </c>
      <c r="AO589" s="173" t="s">
        <v>27</v>
      </c>
      <c r="AP589" s="175" t="s">
        <v>16</v>
      </c>
    </row>
    <row r="590" spans="1:42" s="109" customFormat="1" ht="18" customHeight="1" thickBot="1">
      <c r="A590" s="169"/>
      <c r="B590" s="110" t="s">
        <v>19</v>
      </c>
      <c r="C590" s="110" t="s">
        <v>20</v>
      </c>
      <c r="D590" s="110" t="s">
        <v>21</v>
      </c>
      <c r="E590" s="111" t="s">
        <v>25</v>
      </c>
      <c r="F590" s="112" t="s">
        <v>22</v>
      </c>
      <c r="G590" s="72" t="s">
        <v>64</v>
      </c>
      <c r="H590" s="72" t="s">
        <v>65</v>
      </c>
      <c r="I590" s="72" t="s">
        <v>66</v>
      </c>
      <c r="J590" s="72" t="s">
        <v>134</v>
      </c>
      <c r="K590" s="72" t="s">
        <v>61</v>
      </c>
      <c r="L590" s="72" t="s">
        <v>62</v>
      </c>
      <c r="M590" s="72" t="s">
        <v>63</v>
      </c>
      <c r="N590" s="72" t="s">
        <v>64</v>
      </c>
      <c r="O590" s="72" t="s">
        <v>65</v>
      </c>
      <c r="P590" s="72" t="s">
        <v>66</v>
      </c>
      <c r="Q590" s="72" t="s">
        <v>134</v>
      </c>
      <c r="R590" s="72" t="s">
        <v>61</v>
      </c>
      <c r="S590" s="72" t="s">
        <v>62</v>
      </c>
      <c r="T590" s="72" t="s">
        <v>63</v>
      </c>
      <c r="U590" s="72" t="s">
        <v>64</v>
      </c>
      <c r="V590" s="72" t="s">
        <v>65</v>
      </c>
      <c r="W590" s="39"/>
      <c r="X590" s="39"/>
      <c r="Y590" s="72" t="s">
        <v>137</v>
      </c>
      <c r="Z590" s="72" t="s">
        <v>135</v>
      </c>
      <c r="AA590" s="72" t="s">
        <v>61</v>
      </c>
      <c r="AB590" s="72" t="s">
        <v>62</v>
      </c>
      <c r="AC590" s="72" t="s">
        <v>63</v>
      </c>
      <c r="AD590" s="72" t="s">
        <v>64</v>
      </c>
      <c r="AE590" s="72" t="s">
        <v>65</v>
      </c>
      <c r="AF590" s="72" t="s">
        <v>66</v>
      </c>
      <c r="AG590" s="72" t="s">
        <v>134</v>
      </c>
      <c r="AH590" s="72" t="s">
        <v>61</v>
      </c>
      <c r="AI590" s="72" t="s">
        <v>62</v>
      </c>
      <c r="AJ590" s="72" t="s">
        <v>63</v>
      </c>
      <c r="AK590" s="72" t="s">
        <v>64</v>
      </c>
      <c r="AL590" s="72" t="s">
        <v>65</v>
      </c>
      <c r="AM590" s="72" t="s">
        <v>66</v>
      </c>
      <c r="AN590" s="174"/>
      <c r="AO590" s="174"/>
      <c r="AP590" s="176"/>
    </row>
    <row r="591" spans="1:42" s="96" customFormat="1" ht="18" customHeight="1">
      <c r="A591" s="93">
        <v>1</v>
      </c>
      <c r="B591" s="94" t="str">
        <f t="shared" ref="B591:E603" si="50">B548</f>
        <v>احمد</v>
      </c>
      <c r="C591" s="94" t="str">
        <f t="shared" si="50"/>
        <v>محمد</v>
      </c>
      <c r="D591" s="94" t="str">
        <f t="shared" si="50"/>
        <v>سليمان</v>
      </c>
      <c r="E591" s="182" t="str">
        <f t="shared" si="50"/>
        <v>ابوشتال</v>
      </c>
      <c r="F591" s="183"/>
      <c r="G591" s="7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33"/>
      <c r="X591" s="33"/>
      <c r="Y591" s="75"/>
      <c r="Z591" s="75"/>
      <c r="AA591" s="75"/>
      <c r="AB591" s="75"/>
      <c r="AC591" s="75"/>
      <c r="AD591" s="75"/>
      <c r="AE591" s="75"/>
      <c r="AF591" s="75"/>
      <c r="AG591" s="75"/>
      <c r="AH591" s="75"/>
      <c r="AI591" s="75"/>
      <c r="AJ591" s="75"/>
      <c r="AK591" s="113"/>
      <c r="AL591" s="113"/>
      <c r="AM591" s="113"/>
      <c r="AN591" s="75"/>
      <c r="AO591" s="78" t="s">
        <v>50</v>
      </c>
      <c r="AP591" s="95"/>
    </row>
    <row r="592" spans="1:42" s="96" customFormat="1" ht="18" customHeight="1">
      <c r="A592" s="97">
        <v>2</v>
      </c>
      <c r="B592" s="98" t="str">
        <f t="shared" si="50"/>
        <v>احمد</v>
      </c>
      <c r="C592" s="98" t="str">
        <f t="shared" si="50"/>
        <v>محمد</v>
      </c>
      <c r="D592" s="98" t="str">
        <f t="shared" si="50"/>
        <v>صالح</v>
      </c>
      <c r="E592" s="167" t="str">
        <f t="shared" si="50"/>
        <v>النعيمات</v>
      </c>
      <c r="F592" s="167"/>
      <c r="G592" s="76"/>
      <c r="H592" s="76"/>
      <c r="I592" s="76"/>
      <c r="J592" s="76"/>
      <c r="K592" s="76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49"/>
      <c r="X592" s="33"/>
      <c r="Y592" s="75"/>
      <c r="Z592" s="75"/>
      <c r="AA592" s="75"/>
      <c r="AB592" s="75"/>
      <c r="AC592" s="75"/>
      <c r="AD592" s="75"/>
      <c r="AE592" s="75"/>
      <c r="AF592" s="75"/>
      <c r="AG592" s="75"/>
      <c r="AH592" s="75"/>
      <c r="AI592" s="75"/>
      <c r="AJ592" s="75"/>
      <c r="AK592" s="76"/>
      <c r="AL592" s="76"/>
      <c r="AM592" s="76"/>
      <c r="AN592" s="76"/>
      <c r="AO592" s="83" t="s">
        <v>50</v>
      </c>
      <c r="AP592" s="99"/>
    </row>
    <row r="593" spans="1:42" s="96" customFormat="1" ht="18" customHeight="1">
      <c r="A593" s="97">
        <v>3</v>
      </c>
      <c r="B593" s="98" t="str">
        <f t="shared" si="50"/>
        <v>اياد</v>
      </c>
      <c r="C593" s="98" t="str">
        <f t="shared" si="50"/>
        <v>احمد</v>
      </c>
      <c r="D593" s="98" t="str">
        <f t="shared" si="50"/>
        <v>سليمان</v>
      </c>
      <c r="E593" s="167" t="str">
        <f t="shared" si="50"/>
        <v>الفزعات</v>
      </c>
      <c r="F593" s="167"/>
      <c r="G593" s="76"/>
      <c r="H593" s="76"/>
      <c r="I593" s="76"/>
      <c r="J593" s="76"/>
      <c r="K593" s="76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49"/>
      <c r="X593" s="33"/>
      <c r="Y593" s="75"/>
      <c r="Z593" s="75"/>
      <c r="AA593" s="75"/>
      <c r="AB593" s="75"/>
      <c r="AC593" s="75"/>
      <c r="AD593" s="75"/>
      <c r="AE593" s="75"/>
      <c r="AF593" s="75"/>
      <c r="AG593" s="75"/>
      <c r="AH593" s="75"/>
      <c r="AI593" s="75"/>
      <c r="AJ593" s="75"/>
      <c r="AK593" s="76"/>
      <c r="AL593" s="76"/>
      <c r="AM593" s="76"/>
      <c r="AN593" s="76"/>
      <c r="AO593" s="83" t="s">
        <v>50</v>
      </c>
      <c r="AP593" s="99"/>
    </row>
    <row r="594" spans="1:42" s="96" customFormat="1" ht="18" customHeight="1">
      <c r="A594" s="97">
        <v>4</v>
      </c>
      <c r="B594" s="98" t="str">
        <f t="shared" si="50"/>
        <v>حسام</v>
      </c>
      <c r="C594" s="98" t="str">
        <f t="shared" si="50"/>
        <v>حمود</v>
      </c>
      <c r="D594" s="98" t="str">
        <f t="shared" si="50"/>
        <v>خلف</v>
      </c>
      <c r="E594" s="167" t="str">
        <f t="shared" si="50"/>
        <v>النعيمات</v>
      </c>
      <c r="F594" s="167"/>
      <c r="G594" s="76"/>
      <c r="H594" s="76"/>
      <c r="I594" s="76"/>
      <c r="J594" s="76"/>
      <c r="K594" s="76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49"/>
      <c r="X594" s="33"/>
      <c r="Y594" s="75"/>
      <c r="Z594" s="75"/>
      <c r="AA594" s="75"/>
      <c r="AB594" s="75"/>
      <c r="AC594" s="75"/>
      <c r="AD594" s="75"/>
      <c r="AE594" s="75"/>
      <c r="AF594" s="75"/>
      <c r="AG594" s="75"/>
      <c r="AH594" s="75"/>
      <c r="AI594" s="75"/>
      <c r="AJ594" s="75"/>
      <c r="AK594" s="76"/>
      <c r="AL594" s="76"/>
      <c r="AM594" s="76"/>
      <c r="AN594" s="76"/>
      <c r="AO594" s="83" t="s">
        <v>50</v>
      </c>
      <c r="AP594" s="99"/>
    </row>
    <row r="595" spans="1:42" s="96" customFormat="1" ht="18" customHeight="1">
      <c r="A595" s="97">
        <v>5</v>
      </c>
      <c r="B595" s="98" t="str">
        <f t="shared" si="50"/>
        <v>عمر</v>
      </c>
      <c r="C595" s="98" t="str">
        <f t="shared" si="50"/>
        <v xml:space="preserve">محمود </v>
      </c>
      <c r="D595" s="98" t="str">
        <f t="shared" si="50"/>
        <v>سالم</v>
      </c>
      <c r="E595" s="167" t="str">
        <f t="shared" si="50"/>
        <v>النعيمات</v>
      </c>
      <c r="F595" s="167"/>
      <c r="G595" s="76"/>
      <c r="H595" s="76"/>
      <c r="I595" s="76"/>
      <c r="J595" s="76"/>
      <c r="K595" s="76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49"/>
      <c r="X595" s="33"/>
      <c r="Y595" s="75"/>
      <c r="Z595" s="75"/>
      <c r="AA595" s="75"/>
      <c r="AB595" s="75"/>
      <c r="AC595" s="75"/>
      <c r="AD595" s="75"/>
      <c r="AE595" s="75"/>
      <c r="AF595" s="75"/>
      <c r="AG595" s="75"/>
      <c r="AH595" s="75"/>
      <c r="AI595" s="75"/>
      <c r="AJ595" s="75"/>
      <c r="AK595" s="76"/>
      <c r="AL595" s="76"/>
      <c r="AM595" s="76"/>
      <c r="AN595" s="76"/>
      <c r="AO595" s="83" t="s">
        <v>50</v>
      </c>
      <c r="AP595" s="99"/>
    </row>
    <row r="596" spans="1:42" s="96" customFormat="1" ht="18" customHeight="1">
      <c r="A596" s="97">
        <v>6</v>
      </c>
      <c r="B596" s="98" t="str">
        <f t="shared" si="50"/>
        <v>كريم</v>
      </c>
      <c r="C596" s="98" t="str">
        <f t="shared" si="50"/>
        <v>زكريا</v>
      </c>
      <c r="D596" s="98" t="str">
        <f t="shared" si="50"/>
        <v>محمد</v>
      </c>
      <c r="E596" s="167" t="str">
        <f t="shared" si="50"/>
        <v>النعيمات</v>
      </c>
      <c r="F596" s="167"/>
      <c r="G596" s="76"/>
      <c r="H596" s="76"/>
      <c r="I596" s="76"/>
      <c r="J596" s="76"/>
      <c r="K596" s="76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49"/>
      <c r="X596" s="33"/>
      <c r="Y596" s="75"/>
      <c r="Z596" s="75"/>
      <c r="AA596" s="75"/>
      <c r="AB596" s="75"/>
      <c r="AC596" s="75"/>
      <c r="AD596" s="75"/>
      <c r="AE596" s="75"/>
      <c r="AF596" s="75"/>
      <c r="AG596" s="75"/>
      <c r="AH596" s="75"/>
      <c r="AI596" s="75"/>
      <c r="AJ596" s="75"/>
      <c r="AK596" s="76"/>
      <c r="AL596" s="76"/>
      <c r="AM596" s="76"/>
      <c r="AN596" s="76"/>
      <c r="AO596" s="83" t="s">
        <v>50</v>
      </c>
      <c r="AP596" s="99"/>
    </row>
    <row r="597" spans="1:42" s="96" customFormat="1" ht="18" customHeight="1">
      <c r="A597" s="97">
        <v>7</v>
      </c>
      <c r="B597" s="98" t="str">
        <f t="shared" si="50"/>
        <v>مازن</v>
      </c>
      <c r="C597" s="98" t="str">
        <f t="shared" si="50"/>
        <v>طارق</v>
      </c>
      <c r="D597" s="98" t="str">
        <f t="shared" si="50"/>
        <v>علي</v>
      </c>
      <c r="E597" s="167" t="str">
        <f t="shared" si="50"/>
        <v>النعيمات</v>
      </c>
      <c r="F597" s="167"/>
      <c r="G597" s="76"/>
      <c r="H597" s="76"/>
      <c r="I597" s="76"/>
      <c r="J597" s="76"/>
      <c r="K597" s="76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49"/>
      <c r="X597" s="33"/>
      <c r="Y597" s="75"/>
      <c r="Z597" s="75"/>
      <c r="AA597" s="75"/>
      <c r="AB597" s="75"/>
      <c r="AC597" s="75"/>
      <c r="AD597" s="75"/>
      <c r="AE597" s="75"/>
      <c r="AF597" s="75"/>
      <c r="AG597" s="75"/>
      <c r="AH597" s="75"/>
      <c r="AI597" s="75"/>
      <c r="AJ597" s="75"/>
      <c r="AK597" s="76"/>
      <c r="AL597" s="76"/>
      <c r="AM597" s="76"/>
      <c r="AN597" s="76"/>
      <c r="AO597" s="83" t="s">
        <v>50</v>
      </c>
      <c r="AP597" s="99"/>
    </row>
    <row r="598" spans="1:42" s="96" customFormat="1" ht="18" customHeight="1">
      <c r="A598" s="97">
        <v>8</v>
      </c>
      <c r="B598" s="98" t="str">
        <f t="shared" si="50"/>
        <v>محمد</v>
      </c>
      <c r="C598" s="98" t="str">
        <f t="shared" si="50"/>
        <v>حمد</v>
      </c>
      <c r="D598" s="98" t="str">
        <f t="shared" si="50"/>
        <v>رجا</v>
      </c>
      <c r="E598" s="167" t="str">
        <f t="shared" si="50"/>
        <v>النعيمات</v>
      </c>
      <c r="F598" s="167"/>
      <c r="G598" s="76"/>
      <c r="H598" s="76"/>
      <c r="I598" s="76"/>
      <c r="J598" s="76"/>
      <c r="K598" s="76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49"/>
      <c r="X598" s="33"/>
      <c r="Y598" s="75"/>
      <c r="Z598" s="75"/>
      <c r="AA598" s="75"/>
      <c r="AB598" s="75"/>
      <c r="AC598" s="75"/>
      <c r="AD598" s="75"/>
      <c r="AE598" s="75"/>
      <c r="AF598" s="75"/>
      <c r="AG598" s="75"/>
      <c r="AH598" s="75"/>
      <c r="AI598" s="75"/>
      <c r="AJ598" s="75"/>
      <c r="AK598" s="76"/>
      <c r="AL598" s="76"/>
      <c r="AM598" s="76"/>
      <c r="AN598" s="76"/>
      <c r="AO598" s="83" t="s">
        <v>50</v>
      </c>
      <c r="AP598" s="99"/>
    </row>
    <row r="599" spans="1:42" s="96" customFormat="1" ht="18" customHeight="1">
      <c r="A599" s="97">
        <v>9</v>
      </c>
      <c r="B599" s="98" t="str">
        <f t="shared" si="50"/>
        <v>محمد</v>
      </c>
      <c r="C599" s="98" t="str">
        <f t="shared" si="50"/>
        <v>عبدالهادي</v>
      </c>
      <c r="D599" s="98" t="str">
        <f t="shared" si="50"/>
        <v>محمد</v>
      </c>
      <c r="E599" s="167" t="str">
        <f t="shared" si="50"/>
        <v>النعيمات</v>
      </c>
      <c r="F599" s="167"/>
      <c r="G599" s="76"/>
      <c r="H599" s="76"/>
      <c r="I599" s="76"/>
      <c r="J599" s="76"/>
      <c r="K599" s="76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49"/>
      <c r="X599" s="33"/>
      <c r="Y599" s="75"/>
      <c r="Z599" s="75"/>
      <c r="AA599" s="75"/>
      <c r="AB599" s="75"/>
      <c r="AC599" s="75"/>
      <c r="AD599" s="75"/>
      <c r="AE599" s="75"/>
      <c r="AF599" s="75"/>
      <c r="AG599" s="75"/>
      <c r="AH599" s="75"/>
      <c r="AI599" s="75"/>
      <c r="AJ599" s="75"/>
      <c r="AK599" s="76"/>
      <c r="AL599" s="76"/>
      <c r="AM599" s="76"/>
      <c r="AN599" s="76"/>
      <c r="AO599" s="83" t="s">
        <v>50</v>
      </c>
      <c r="AP599" s="99"/>
    </row>
    <row r="600" spans="1:42" s="96" customFormat="1" ht="18" customHeight="1">
      <c r="A600" s="97">
        <v>10</v>
      </c>
      <c r="B600" s="98" t="str">
        <f t="shared" si="50"/>
        <v>محمد</v>
      </c>
      <c r="C600" s="98" t="str">
        <f t="shared" si="50"/>
        <v>هيثم</v>
      </c>
      <c r="D600" s="98" t="str">
        <f t="shared" si="50"/>
        <v>موسى</v>
      </c>
      <c r="E600" s="167" t="str">
        <f t="shared" si="50"/>
        <v>النعيمات</v>
      </c>
      <c r="F600" s="167"/>
      <c r="G600" s="76"/>
      <c r="H600" s="76"/>
      <c r="I600" s="76"/>
      <c r="J600" s="76"/>
      <c r="K600" s="76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49"/>
      <c r="X600" s="33"/>
      <c r="Y600" s="75"/>
      <c r="Z600" s="75"/>
      <c r="AA600" s="75"/>
      <c r="AB600" s="75"/>
      <c r="AC600" s="75"/>
      <c r="AD600" s="75"/>
      <c r="AE600" s="75"/>
      <c r="AF600" s="75"/>
      <c r="AG600" s="75"/>
      <c r="AH600" s="75"/>
      <c r="AI600" s="75"/>
      <c r="AJ600" s="75"/>
      <c r="AK600" s="76"/>
      <c r="AL600" s="76"/>
      <c r="AM600" s="76"/>
      <c r="AN600" s="76"/>
      <c r="AO600" s="83" t="s">
        <v>50</v>
      </c>
      <c r="AP600" s="99"/>
    </row>
    <row r="601" spans="1:42" s="96" customFormat="1" ht="18" customHeight="1">
      <c r="A601" s="97">
        <v>11</v>
      </c>
      <c r="B601" s="98" t="str">
        <f t="shared" si="50"/>
        <v>معتصم</v>
      </c>
      <c r="C601" s="98" t="str">
        <f t="shared" si="50"/>
        <v>عواد</v>
      </c>
      <c r="D601" s="98" t="str">
        <f t="shared" si="50"/>
        <v>مرزوق</v>
      </c>
      <c r="E601" s="167" t="str">
        <f t="shared" si="50"/>
        <v>النعيمات</v>
      </c>
      <c r="F601" s="167"/>
      <c r="G601" s="76"/>
      <c r="H601" s="76"/>
      <c r="I601" s="76"/>
      <c r="J601" s="76"/>
      <c r="K601" s="76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49"/>
      <c r="X601" s="33"/>
      <c r="Y601" s="75"/>
      <c r="Z601" s="75"/>
      <c r="AA601" s="75"/>
      <c r="AB601" s="75"/>
      <c r="AC601" s="75"/>
      <c r="AD601" s="75"/>
      <c r="AE601" s="75"/>
      <c r="AF601" s="75"/>
      <c r="AG601" s="75"/>
      <c r="AH601" s="75"/>
      <c r="AI601" s="75"/>
      <c r="AJ601" s="75"/>
      <c r="AK601" s="76"/>
      <c r="AL601" s="76"/>
      <c r="AM601" s="76"/>
      <c r="AN601" s="76"/>
      <c r="AO601" s="83" t="s">
        <v>50</v>
      </c>
      <c r="AP601" s="99"/>
    </row>
    <row r="602" spans="1:42" s="96" customFormat="1" ht="18" customHeight="1">
      <c r="A602" s="97">
        <v>12</v>
      </c>
      <c r="B602" s="98" t="str">
        <f t="shared" si="50"/>
        <v>منير</v>
      </c>
      <c r="C602" s="98" t="str">
        <f t="shared" si="50"/>
        <v>خلدون</v>
      </c>
      <c r="D602" s="98" t="str">
        <f t="shared" si="50"/>
        <v xml:space="preserve">عوض </v>
      </c>
      <c r="E602" s="167" t="str">
        <f t="shared" si="50"/>
        <v>النعيمات</v>
      </c>
      <c r="F602" s="167"/>
      <c r="G602" s="76"/>
      <c r="H602" s="76"/>
      <c r="I602" s="76"/>
      <c r="J602" s="76"/>
      <c r="K602" s="76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49"/>
      <c r="X602" s="33"/>
      <c r="Y602" s="75"/>
      <c r="Z602" s="75"/>
      <c r="AA602" s="75"/>
      <c r="AB602" s="75"/>
      <c r="AC602" s="75"/>
      <c r="AD602" s="75"/>
      <c r="AE602" s="75"/>
      <c r="AF602" s="75"/>
      <c r="AG602" s="75"/>
      <c r="AH602" s="75"/>
      <c r="AI602" s="75"/>
      <c r="AJ602" s="75"/>
      <c r="AK602" s="76"/>
      <c r="AL602" s="76"/>
      <c r="AM602" s="76"/>
      <c r="AN602" s="76"/>
      <c r="AO602" s="83" t="s">
        <v>50</v>
      </c>
      <c r="AP602" s="99"/>
    </row>
    <row r="603" spans="1:42" s="96" customFormat="1" ht="18" customHeight="1">
      <c r="A603" s="97">
        <v>13</v>
      </c>
      <c r="B603" s="98" t="str">
        <f t="shared" si="50"/>
        <v>نسيم</v>
      </c>
      <c r="C603" s="98" t="str">
        <f t="shared" si="50"/>
        <v>نواف</v>
      </c>
      <c r="D603" s="98" t="str">
        <f t="shared" si="50"/>
        <v>سليمان</v>
      </c>
      <c r="E603" s="167" t="str">
        <f t="shared" si="50"/>
        <v>النعيمات</v>
      </c>
      <c r="F603" s="167"/>
      <c r="G603" s="76"/>
      <c r="H603" s="76"/>
      <c r="I603" s="76"/>
      <c r="J603" s="76"/>
      <c r="K603" s="76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49"/>
      <c r="X603" s="33"/>
      <c r="Y603" s="75"/>
      <c r="Z603" s="75"/>
      <c r="AA603" s="75"/>
      <c r="AB603" s="75"/>
      <c r="AC603" s="75"/>
      <c r="AD603" s="75"/>
      <c r="AE603" s="75"/>
      <c r="AF603" s="75"/>
      <c r="AG603" s="75"/>
      <c r="AH603" s="75"/>
      <c r="AI603" s="75"/>
      <c r="AJ603" s="75"/>
      <c r="AK603" s="76"/>
      <c r="AL603" s="76"/>
      <c r="AM603" s="76"/>
      <c r="AN603" s="76"/>
      <c r="AO603" s="83" t="s">
        <v>50</v>
      </c>
      <c r="AP603" s="99"/>
    </row>
    <row r="604" spans="1:42" s="96" customFormat="1" ht="18" customHeight="1">
      <c r="A604" s="97">
        <v>14</v>
      </c>
      <c r="B604" s="98"/>
      <c r="C604" s="98"/>
      <c r="D604" s="98"/>
      <c r="E604" s="167"/>
      <c r="F604" s="167"/>
      <c r="G604" s="76"/>
      <c r="H604" s="76"/>
      <c r="I604" s="76"/>
      <c r="J604" s="76"/>
      <c r="K604" s="76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49"/>
      <c r="X604" s="33"/>
      <c r="Y604" s="75"/>
      <c r="Z604" s="75"/>
      <c r="AA604" s="75"/>
      <c r="AB604" s="75"/>
      <c r="AC604" s="75"/>
      <c r="AD604" s="75"/>
      <c r="AE604" s="75"/>
      <c r="AF604" s="75"/>
      <c r="AG604" s="75"/>
      <c r="AH604" s="75"/>
      <c r="AI604" s="75"/>
      <c r="AJ604" s="75"/>
      <c r="AK604" s="76"/>
      <c r="AL604" s="76"/>
      <c r="AM604" s="76"/>
      <c r="AN604" s="76"/>
      <c r="AO604" s="83" t="s">
        <v>50</v>
      </c>
      <c r="AP604" s="99"/>
    </row>
    <row r="605" spans="1:42" s="96" customFormat="1" ht="18" customHeight="1">
      <c r="A605" s="97">
        <v>15</v>
      </c>
      <c r="B605" s="98"/>
      <c r="C605" s="98"/>
      <c r="D605" s="98"/>
      <c r="E605" s="167"/>
      <c r="F605" s="167"/>
      <c r="G605" s="76"/>
      <c r="H605" s="76"/>
      <c r="I605" s="76"/>
      <c r="J605" s="76"/>
      <c r="K605" s="76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49"/>
      <c r="X605" s="33"/>
      <c r="Y605" s="75"/>
      <c r="Z605" s="75"/>
      <c r="AA605" s="75"/>
      <c r="AB605" s="75"/>
      <c r="AC605" s="75"/>
      <c r="AD605" s="75"/>
      <c r="AE605" s="75"/>
      <c r="AF605" s="75"/>
      <c r="AG605" s="75"/>
      <c r="AH605" s="75"/>
      <c r="AI605" s="75"/>
      <c r="AJ605" s="75"/>
      <c r="AK605" s="76"/>
      <c r="AL605" s="76"/>
      <c r="AM605" s="76"/>
      <c r="AN605" s="76"/>
      <c r="AO605" s="83" t="s">
        <v>50</v>
      </c>
      <c r="AP605" s="99"/>
    </row>
    <row r="606" spans="1:42" s="96" customFormat="1" ht="18" customHeight="1">
      <c r="A606" s="97">
        <v>16</v>
      </c>
      <c r="B606" s="98"/>
      <c r="C606" s="98"/>
      <c r="D606" s="98"/>
      <c r="E606" s="167"/>
      <c r="F606" s="167"/>
      <c r="G606" s="76"/>
      <c r="H606" s="76"/>
      <c r="I606" s="76"/>
      <c r="J606" s="76"/>
      <c r="K606" s="76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49"/>
      <c r="X606" s="33"/>
      <c r="Y606" s="75"/>
      <c r="Z606" s="75"/>
      <c r="AA606" s="75"/>
      <c r="AB606" s="75"/>
      <c r="AC606" s="75"/>
      <c r="AD606" s="75"/>
      <c r="AE606" s="75"/>
      <c r="AF606" s="75"/>
      <c r="AG606" s="75"/>
      <c r="AH606" s="75"/>
      <c r="AI606" s="75"/>
      <c r="AJ606" s="75"/>
      <c r="AK606" s="76"/>
      <c r="AL606" s="76"/>
      <c r="AM606" s="76"/>
      <c r="AN606" s="76"/>
      <c r="AO606" s="83" t="s">
        <v>50</v>
      </c>
      <c r="AP606" s="99"/>
    </row>
    <row r="607" spans="1:42" s="96" customFormat="1" ht="18" customHeight="1">
      <c r="A607" s="97">
        <v>17</v>
      </c>
      <c r="B607" s="98"/>
      <c r="C607" s="98"/>
      <c r="D607" s="98"/>
      <c r="E607" s="167"/>
      <c r="F607" s="167"/>
      <c r="G607" s="76"/>
      <c r="H607" s="76"/>
      <c r="I607" s="76"/>
      <c r="J607" s="76"/>
      <c r="K607" s="76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49"/>
      <c r="X607" s="33"/>
      <c r="Y607" s="75"/>
      <c r="Z607" s="75"/>
      <c r="AA607" s="75"/>
      <c r="AB607" s="75"/>
      <c r="AC607" s="75"/>
      <c r="AD607" s="75"/>
      <c r="AE607" s="75"/>
      <c r="AF607" s="75"/>
      <c r="AG607" s="75"/>
      <c r="AH607" s="75"/>
      <c r="AI607" s="75"/>
      <c r="AJ607" s="75"/>
      <c r="AK607" s="76"/>
      <c r="AL607" s="76"/>
      <c r="AM607" s="76"/>
      <c r="AN607" s="76"/>
      <c r="AO607" s="83" t="s">
        <v>50</v>
      </c>
      <c r="AP607" s="99"/>
    </row>
    <row r="608" spans="1:42" s="96" customFormat="1" ht="18" customHeight="1">
      <c r="A608" s="97">
        <v>18</v>
      </c>
      <c r="B608" s="98"/>
      <c r="C608" s="98"/>
      <c r="D608" s="98"/>
      <c r="E608" s="167"/>
      <c r="F608" s="167"/>
      <c r="G608" s="76"/>
      <c r="H608" s="76"/>
      <c r="I608" s="76"/>
      <c r="J608" s="76"/>
      <c r="K608" s="76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49"/>
      <c r="X608" s="33"/>
      <c r="Y608" s="75"/>
      <c r="Z608" s="75"/>
      <c r="AA608" s="75"/>
      <c r="AB608" s="75"/>
      <c r="AC608" s="75"/>
      <c r="AD608" s="75"/>
      <c r="AE608" s="75"/>
      <c r="AF608" s="75"/>
      <c r="AG608" s="75"/>
      <c r="AH608" s="75"/>
      <c r="AI608" s="75"/>
      <c r="AJ608" s="75"/>
      <c r="AK608" s="76"/>
      <c r="AL608" s="76"/>
      <c r="AM608" s="76"/>
      <c r="AN608" s="76"/>
      <c r="AO608" s="83" t="s">
        <v>50</v>
      </c>
      <c r="AP608" s="99"/>
    </row>
    <row r="609" spans="1:42" s="96" customFormat="1" ht="18" customHeight="1">
      <c r="A609" s="97">
        <v>19</v>
      </c>
      <c r="B609" s="98"/>
      <c r="C609" s="98"/>
      <c r="D609" s="98"/>
      <c r="E609" s="167"/>
      <c r="F609" s="167"/>
      <c r="G609" s="76"/>
      <c r="H609" s="76"/>
      <c r="I609" s="76"/>
      <c r="J609" s="76"/>
      <c r="K609" s="76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49"/>
      <c r="X609" s="33"/>
      <c r="Y609" s="75"/>
      <c r="Z609" s="75"/>
      <c r="AA609" s="75"/>
      <c r="AB609" s="75"/>
      <c r="AC609" s="75"/>
      <c r="AD609" s="75"/>
      <c r="AE609" s="75"/>
      <c r="AF609" s="75"/>
      <c r="AG609" s="75"/>
      <c r="AH609" s="75"/>
      <c r="AI609" s="75"/>
      <c r="AJ609" s="75"/>
      <c r="AK609" s="76"/>
      <c r="AL609" s="76"/>
      <c r="AM609" s="76"/>
      <c r="AN609" s="76"/>
      <c r="AO609" s="83" t="s">
        <v>50</v>
      </c>
      <c r="AP609" s="99"/>
    </row>
    <row r="610" spans="1:42" s="96" customFormat="1" ht="18" customHeight="1">
      <c r="A610" s="97">
        <v>20</v>
      </c>
      <c r="B610" s="98"/>
      <c r="C610" s="98"/>
      <c r="D610" s="98"/>
      <c r="E610" s="167"/>
      <c r="F610" s="167"/>
      <c r="G610" s="76"/>
      <c r="H610" s="76"/>
      <c r="I610" s="76"/>
      <c r="J610" s="76"/>
      <c r="K610" s="76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49"/>
      <c r="X610" s="33"/>
      <c r="Y610" s="75"/>
      <c r="Z610" s="75"/>
      <c r="AA610" s="75"/>
      <c r="AB610" s="75"/>
      <c r="AC610" s="75"/>
      <c r="AD610" s="75"/>
      <c r="AE610" s="75"/>
      <c r="AF610" s="75"/>
      <c r="AG610" s="75"/>
      <c r="AH610" s="75"/>
      <c r="AI610" s="75"/>
      <c r="AJ610" s="75"/>
      <c r="AK610" s="76"/>
      <c r="AL610" s="76"/>
      <c r="AM610" s="76"/>
      <c r="AN610" s="76"/>
      <c r="AO610" s="83" t="s">
        <v>50</v>
      </c>
      <c r="AP610" s="99"/>
    </row>
    <row r="611" spans="1:42" s="96" customFormat="1" ht="18" customHeight="1">
      <c r="A611" s="97">
        <v>21</v>
      </c>
      <c r="B611" s="98"/>
      <c r="C611" s="98"/>
      <c r="D611" s="98"/>
      <c r="E611" s="167"/>
      <c r="F611" s="167"/>
      <c r="G611" s="76"/>
      <c r="H611" s="76"/>
      <c r="I611" s="76"/>
      <c r="J611" s="76"/>
      <c r="K611" s="76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49"/>
      <c r="X611" s="33"/>
      <c r="Y611" s="75"/>
      <c r="Z611" s="75"/>
      <c r="AA611" s="75"/>
      <c r="AB611" s="75"/>
      <c r="AC611" s="75"/>
      <c r="AD611" s="75"/>
      <c r="AE611" s="75"/>
      <c r="AF611" s="75"/>
      <c r="AG611" s="75"/>
      <c r="AH611" s="75"/>
      <c r="AI611" s="75"/>
      <c r="AJ611" s="75"/>
      <c r="AK611" s="76"/>
      <c r="AL611" s="76"/>
      <c r="AM611" s="76"/>
      <c r="AN611" s="76"/>
      <c r="AO611" s="83" t="s">
        <v>50</v>
      </c>
      <c r="AP611" s="99"/>
    </row>
    <row r="612" spans="1:42" s="96" customFormat="1" ht="18" customHeight="1">
      <c r="A612" s="97">
        <v>22</v>
      </c>
      <c r="B612" s="98"/>
      <c r="C612" s="98"/>
      <c r="D612" s="98"/>
      <c r="E612" s="167"/>
      <c r="F612" s="167"/>
      <c r="G612" s="76"/>
      <c r="H612" s="76"/>
      <c r="I612" s="76"/>
      <c r="J612" s="76"/>
      <c r="K612" s="76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49"/>
      <c r="X612" s="33"/>
      <c r="Y612" s="75"/>
      <c r="Z612" s="75"/>
      <c r="AA612" s="75"/>
      <c r="AB612" s="75"/>
      <c r="AC612" s="75"/>
      <c r="AD612" s="75"/>
      <c r="AE612" s="75"/>
      <c r="AF612" s="75"/>
      <c r="AG612" s="75"/>
      <c r="AH612" s="75"/>
      <c r="AI612" s="75"/>
      <c r="AJ612" s="75"/>
      <c r="AK612" s="76"/>
      <c r="AL612" s="76"/>
      <c r="AM612" s="76"/>
      <c r="AN612" s="76"/>
      <c r="AO612" s="83" t="s">
        <v>50</v>
      </c>
      <c r="AP612" s="99"/>
    </row>
    <row r="613" spans="1:42" s="96" customFormat="1" ht="18" customHeight="1">
      <c r="A613" s="97">
        <v>23</v>
      </c>
      <c r="B613" s="98"/>
      <c r="C613" s="98"/>
      <c r="D613" s="98"/>
      <c r="E613" s="167"/>
      <c r="F613" s="167"/>
      <c r="G613" s="76"/>
      <c r="H613" s="76"/>
      <c r="I613" s="76"/>
      <c r="J613" s="76"/>
      <c r="K613" s="76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49"/>
      <c r="X613" s="33"/>
      <c r="Y613" s="75"/>
      <c r="Z613" s="75"/>
      <c r="AA613" s="75"/>
      <c r="AB613" s="75"/>
      <c r="AC613" s="75"/>
      <c r="AD613" s="75"/>
      <c r="AE613" s="75"/>
      <c r="AF613" s="75"/>
      <c r="AG613" s="75"/>
      <c r="AH613" s="75"/>
      <c r="AI613" s="75"/>
      <c r="AJ613" s="75"/>
      <c r="AK613" s="76"/>
      <c r="AL613" s="76"/>
      <c r="AM613" s="76"/>
      <c r="AN613" s="76"/>
      <c r="AO613" s="83" t="s">
        <v>50</v>
      </c>
      <c r="AP613" s="99"/>
    </row>
    <row r="614" spans="1:42" s="96" customFormat="1" ht="18" customHeight="1">
      <c r="A614" s="97">
        <v>24</v>
      </c>
      <c r="B614" s="98"/>
      <c r="C614" s="98"/>
      <c r="D614" s="98"/>
      <c r="E614" s="167"/>
      <c r="F614" s="167"/>
      <c r="G614" s="76"/>
      <c r="H614" s="76"/>
      <c r="I614" s="76"/>
      <c r="J614" s="76"/>
      <c r="K614" s="76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49"/>
      <c r="X614" s="33"/>
      <c r="Y614" s="75"/>
      <c r="Z614" s="75"/>
      <c r="AA614" s="75"/>
      <c r="AB614" s="75"/>
      <c r="AC614" s="75"/>
      <c r="AD614" s="75"/>
      <c r="AE614" s="75"/>
      <c r="AF614" s="75"/>
      <c r="AG614" s="75"/>
      <c r="AH614" s="75"/>
      <c r="AI614" s="75"/>
      <c r="AJ614" s="75"/>
      <c r="AK614" s="76"/>
      <c r="AL614" s="76"/>
      <c r="AM614" s="76"/>
      <c r="AN614" s="76"/>
      <c r="AO614" s="83" t="s">
        <v>50</v>
      </c>
      <c r="AP614" s="99"/>
    </row>
    <row r="615" spans="1:42" s="96" customFormat="1" ht="18" customHeight="1">
      <c r="A615" s="97">
        <v>25</v>
      </c>
      <c r="B615" s="98"/>
      <c r="C615" s="98"/>
      <c r="D615" s="98"/>
      <c r="E615" s="167"/>
      <c r="F615" s="167"/>
      <c r="G615" s="76"/>
      <c r="H615" s="76"/>
      <c r="I615" s="76"/>
      <c r="J615" s="76"/>
      <c r="K615" s="76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49"/>
      <c r="X615" s="33"/>
      <c r="Y615" s="75"/>
      <c r="Z615" s="75"/>
      <c r="AA615" s="75"/>
      <c r="AB615" s="75"/>
      <c r="AC615" s="75"/>
      <c r="AD615" s="75"/>
      <c r="AE615" s="75"/>
      <c r="AF615" s="75"/>
      <c r="AG615" s="75"/>
      <c r="AH615" s="75"/>
      <c r="AI615" s="75"/>
      <c r="AJ615" s="75"/>
      <c r="AK615" s="76"/>
      <c r="AL615" s="76"/>
      <c r="AM615" s="76"/>
      <c r="AN615" s="76"/>
      <c r="AO615" s="83" t="s">
        <v>50</v>
      </c>
      <c r="AP615" s="99"/>
    </row>
    <row r="616" spans="1:42" s="96" customFormat="1" ht="18" customHeight="1">
      <c r="A616" s="97">
        <v>26</v>
      </c>
      <c r="B616" s="98"/>
      <c r="C616" s="98"/>
      <c r="D616" s="98"/>
      <c r="E616" s="167"/>
      <c r="F616" s="167"/>
      <c r="G616" s="76"/>
      <c r="H616" s="76"/>
      <c r="I616" s="76"/>
      <c r="J616" s="76"/>
      <c r="K616" s="76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49"/>
      <c r="X616" s="33"/>
      <c r="Y616" s="75"/>
      <c r="Z616" s="75"/>
      <c r="AA616" s="75"/>
      <c r="AB616" s="75"/>
      <c r="AC616" s="75"/>
      <c r="AD616" s="75"/>
      <c r="AE616" s="75"/>
      <c r="AF616" s="75"/>
      <c r="AG616" s="75"/>
      <c r="AH616" s="75"/>
      <c r="AI616" s="75"/>
      <c r="AJ616" s="75"/>
      <c r="AK616" s="76"/>
      <c r="AL616" s="76"/>
      <c r="AM616" s="76"/>
      <c r="AN616" s="76"/>
      <c r="AO616" s="83" t="s">
        <v>50</v>
      </c>
      <c r="AP616" s="99"/>
    </row>
    <row r="617" spans="1:42" s="96" customFormat="1" ht="18" customHeight="1">
      <c r="A617" s="97">
        <v>27</v>
      </c>
      <c r="B617" s="98"/>
      <c r="C617" s="98"/>
      <c r="D617" s="98"/>
      <c r="E617" s="167"/>
      <c r="F617" s="167"/>
      <c r="G617" s="76"/>
      <c r="H617" s="76"/>
      <c r="I617" s="76"/>
      <c r="J617" s="76"/>
      <c r="K617" s="76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49"/>
      <c r="X617" s="33"/>
      <c r="Y617" s="75"/>
      <c r="Z617" s="75"/>
      <c r="AA617" s="75"/>
      <c r="AB617" s="75"/>
      <c r="AC617" s="75"/>
      <c r="AD617" s="75"/>
      <c r="AE617" s="75"/>
      <c r="AF617" s="75"/>
      <c r="AG617" s="75"/>
      <c r="AH617" s="75"/>
      <c r="AI617" s="75"/>
      <c r="AJ617" s="75"/>
      <c r="AK617" s="76"/>
      <c r="AL617" s="76"/>
      <c r="AM617" s="76"/>
      <c r="AN617" s="76"/>
      <c r="AO617" s="83" t="s">
        <v>50</v>
      </c>
      <c r="AP617" s="99"/>
    </row>
    <row r="618" spans="1:42" s="96" customFormat="1" ht="18" customHeight="1">
      <c r="A618" s="97">
        <v>28</v>
      </c>
      <c r="B618" s="98"/>
      <c r="C618" s="98"/>
      <c r="D618" s="98"/>
      <c r="E618" s="167"/>
      <c r="F618" s="167"/>
      <c r="G618" s="76"/>
      <c r="H618" s="76"/>
      <c r="I618" s="76"/>
      <c r="J618" s="76"/>
      <c r="K618" s="76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49"/>
      <c r="X618" s="33"/>
      <c r="Y618" s="75"/>
      <c r="Z618" s="75"/>
      <c r="AA618" s="75"/>
      <c r="AB618" s="75"/>
      <c r="AC618" s="75"/>
      <c r="AD618" s="75"/>
      <c r="AE618" s="75"/>
      <c r="AF618" s="75"/>
      <c r="AG618" s="75"/>
      <c r="AH618" s="75"/>
      <c r="AI618" s="75"/>
      <c r="AJ618" s="75"/>
      <c r="AK618" s="76"/>
      <c r="AL618" s="76"/>
      <c r="AM618" s="76"/>
      <c r="AN618" s="76"/>
      <c r="AO618" s="83" t="s">
        <v>50</v>
      </c>
      <c r="AP618" s="99"/>
    </row>
    <row r="619" spans="1:42" s="96" customFormat="1" ht="18" customHeight="1">
      <c r="A619" s="97">
        <v>29</v>
      </c>
      <c r="B619" s="98"/>
      <c r="C619" s="98"/>
      <c r="D619" s="98"/>
      <c r="E619" s="167"/>
      <c r="F619" s="167"/>
      <c r="G619" s="76"/>
      <c r="H619" s="76"/>
      <c r="I619" s="76"/>
      <c r="J619" s="76"/>
      <c r="K619" s="76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49"/>
      <c r="X619" s="33"/>
      <c r="Y619" s="75"/>
      <c r="Z619" s="75"/>
      <c r="AA619" s="75"/>
      <c r="AB619" s="75"/>
      <c r="AC619" s="75"/>
      <c r="AD619" s="75"/>
      <c r="AE619" s="75"/>
      <c r="AF619" s="75"/>
      <c r="AG619" s="75"/>
      <c r="AH619" s="75"/>
      <c r="AI619" s="75"/>
      <c r="AJ619" s="75"/>
      <c r="AK619" s="76"/>
      <c r="AL619" s="76"/>
      <c r="AM619" s="76"/>
      <c r="AN619" s="76"/>
      <c r="AO619" s="83" t="s">
        <v>50</v>
      </c>
      <c r="AP619" s="99"/>
    </row>
    <row r="620" spans="1:42" s="96" customFormat="1" ht="18" customHeight="1">
      <c r="A620" s="97">
        <v>30</v>
      </c>
      <c r="B620" s="98"/>
      <c r="C620" s="98"/>
      <c r="D620" s="98"/>
      <c r="E620" s="167"/>
      <c r="F620" s="167"/>
      <c r="G620" s="76"/>
      <c r="H620" s="76"/>
      <c r="I620" s="76"/>
      <c r="J620" s="76"/>
      <c r="K620" s="76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49"/>
      <c r="X620" s="33"/>
      <c r="Y620" s="75"/>
      <c r="Z620" s="75"/>
      <c r="AA620" s="75"/>
      <c r="AB620" s="75"/>
      <c r="AC620" s="75"/>
      <c r="AD620" s="75"/>
      <c r="AE620" s="75"/>
      <c r="AF620" s="75"/>
      <c r="AG620" s="75"/>
      <c r="AH620" s="75"/>
      <c r="AI620" s="75"/>
      <c r="AJ620" s="75"/>
      <c r="AK620" s="76"/>
      <c r="AL620" s="76"/>
      <c r="AM620" s="76"/>
      <c r="AN620" s="76"/>
      <c r="AO620" s="83" t="s">
        <v>50</v>
      </c>
      <c r="AP620" s="99"/>
    </row>
    <row r="621" spans="1:42" s="96" customFormat="1" ht="18" customHeight="1">
      <c r="A621" s="97">
        <v>31</v>
      </c>
      <c r="B621" s="98"/>
      <c r="C621" s="98"/>
      <c r="D621" s="98"/>
      <c r="E621" s="167"/>
      <c r="F621" s="167"/>
      <c r="G621" s="76"/>
      <c r="H621" s="76"/>
      <c r="I621" s="76"/>
      <c r="J621" s="76"/>
      <c r="K621" s="76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49"/>
      <c r="X621" s="33"/>
      <c r="Y621" s="75"/>
      <c r="Z621" s="75"/>
      <c r="AA621" s="75"/>
      <c r="AB621" s="75"/>
      <c r="AC621" s="75"/>
      <c r="AD621" s="75"/>
      <c r="AE621" s="75"/>
      <c r="AF621" s="75"/>
      <c r="AG621" s="75"/>
      <c r="AH621" s="75"/>
      <c r="AI621" s="75"/>
      <c r="AJ621" s="75"/>
      <c r="AK621" s="76"/>
      <c r="AL621" s="76"/>
      <c r="AM621" s="76"/>
      <c r="AN621" s="76"/>
      <c r="AO621" s="83" t="s">
        <v>50</v>
      </c>
      <c r="AP621" s="99"/>
    </row>
    <row r="622" spans="1:42" s="96" customFormat="1" ht="18" customHeight="1">
      <c r="A622" s="97">
        <v>32</v>
      </c>
      <c r="B622" s="98"/>
      <c r="C622" s="98"/>
      <c r="D622" s="98"/>
      <c r="E622" s="167"/>
      <c r="F622" s="167"/>
      <c r="G622" s="76"/>
      <c r="H622" s="76"/>
      <c r="I622" s="76"/>
      <c r="J622" s="76"/>
      <c r="K622" s="76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49"/>
      <c r="X622" s="33"/>
      <c r="Y622" s="75"/>
      <c r="Z622" s="75"/>
      <c r="AA622" s="75"/>
      <c r="AB622" s="75"/>
      <c r="AC622" s="75"/>
      <c r="AD622" s="75"/>
      <c r="AE622" s="75"/>
      <c r="AF622" s="75"/>
      <c r="AG622" s="75"/>
      <c r="AH622" s="75"/>
      <c r="AI622" s="75"/>
      <c r="AJ622" s="75"/>
      <c r="AK622" s="76"/>
      <c r="AL622" s="76"/>
      <c r="AM622" s="76"/>
      <c r="AN622" s="76"/>
      <c r="AO622" s="83" t="s">
        <v>50</v>
      </c>
      <c r="AP622" s="99"/>
    </row>
    <row r="623" spans="1:42" s="96" customFormat="1" ht="18" customHeight="1">
      <c r="A623" s="97">
        <v>33</v>
      </c>
      <c r="B623" s="98"/>
      <c r="C623" s="98"/>
      <c r="D623" s="98"/>
      <c r="E623" s="167"/>
      <c r="F623" s="167"/>
      <c r="G623" s="76"/>
      <c r="H623" s="76"/>
      <c r="I623" s="76"/>
      <c r="J623" s="76"/>
      <c r="K623" s="76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49"/>
      <c r="X623" s="33"/>
      <c r="Y623" s="75"/>
      <c r="Z623" s="75"/>
      <c r="AA623" s="75"/>
      <c r="AB623" s="75"/>
      <c r="AC623" s="75"/>
      <c r="AD623" s="75"/>
      <c r="AE623" s="75"/>
      <c r="AF623" s="75"/>
      <c r="AG623" s="75"/>
      <c r="AH623" s="75"/>
      <c r="AI623" s="75"/>
      <c r="AJ623" s="75"/>
      <c r="AK623" s="76"/>
      <c r="AL623" s="76"/>
      <c r="AM623" s="76"/>
      <c r="AN623" s="76"/>
      <c r="AO623" s="83" t="s">
        <v>50</v>
      </c>
      <c r="AP623" s="99"/>
    </row>
    <row r="624" spans="1:42" s="96" customFormat="1" ht="18" customHeight="1">
      <c r="A624" s="97">
        <v>34</v>
      </c>
      <c r="B624" s="98"/>
      <c r="C624" s="98"/>
      <c r="D624" s="98"/>
      <c r="E624" s="167"/>
      <c r="F624" s="167"/>
      <c r="G624" s="76"/>
      <c r="H624" s="76"/>
      <c r="I624" s="76"/>
      <c r="J624" s="76"/>
      <c r="K624" s="76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49"/>
      <c r="X624" s="33"/>
      <c r="Y624" s="75"/>
      <c r="Z624" s="75"/>
      <c r="AA624" s="75"/>
      <c r="AB624" s="75"/>
      <c r="AC624" s="75"/>
      <c r="AD624" s="75"/>
      <c r="AE624" s="75"/>
      <c r="AF624" s="75"/>
      <c r="AG624" s="75"/>
      <c r="AH624" s="75"/>
      <c r="AI624" s="75"/>
      <c r="AJ624" s="75"/>
      <c r="AK624" s="76"/>
      <c r="AL624" s="76"/>
      <c r="AM624" s="76"/>
      <c r="AN624" s="76"/>
      <c r="AO624" s="83" t="s">
        <v>50</v>
      </c>
      <c r="AP624" s="99"/>
    </row>
    <row r="625" spans="1:42" s="96" customFormat="1" ht="18" customHeight="1">
      <c r="A625" s="97">
        <v>35</v>
      </c>
      <c r="B625" s="98"/>
      <c r="C625" s="98"/>
      <c r="D625" s="98"/>
      <c r="E625" s="167"/>
      <c r="F625" s="167"/>
      <c r="G625" s="76"/>
      <c r="H625" s="76"/>
      <c r="I625" s="76"/>
      <c r="J625" s="76"/>
      <c r="K625" s="76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49"/>
      <c r="X625" s="33"/>
      <c r="Y625" s="75"/>
      <c r="Z625" s="75"/>
      <c r="AA625" s="75"/>
      <c r="AB625" s="75"/>
      <c r="AC625" s="75"/>
      <c r="AD625" s="75"/>
      <c r="AE625" s="75"/>
      <c r="AF625" s="75"/>
      <c r="AG625" s="75"/>
      <c r="AH625" s="75"/>
      <c r="AI625" s="75"/>
      <c r="AJ625" s="75"/>
      <c r="AK625" s="76"/>
      <c r="AL625" s="76"/>
      <c r="AM625" s="76"/>
      <c r="AN625" s="76"/>
      <c r="AO625" s="83" t="s">
        <v>50</v>
      </c>
      <c r="AP625" s="99"/>
    </row>
    <row r="626" spans="1:42" s="96" customFormat="1" ht="18" customHeight="1">
      <c r="A626" s="97">
        <v>36</v>
      </c>
      <c r="B626" s="98"/>
      <c r="C626" s="98"/>
      <c r="D626" s="98"/>
      <c r="E626" s="167"/>
      <c r="F626" s="167"/>
      <c r="G626" s="76"/>
      <c r="H626" s="76"/>
      <c r="I626" s="76"/>
      <c r="J626" s="76"/>
      <c r="K626" s="76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49"/>
      <c r="X626" s="33"/>
      <c r="Y626" s="75"/>
      <c r="Z626" s="75"/>
      <c r="AA626" s="75"/>
      <c r="AB626" s="75"/>
      <c r="AC626" s="75"/>
      <c r="AD626" s="75"/>
      <c r="AE626" s="75"/>
      <c r="AF626" s="75"/>
      <c r="AG626" s="75"/>
      <c r="AH626" s="75"/>
      <c r="AI626" s="75"/>
      <c r="AJ626" s="75"/>
      <c r="AK626" s="76"/>
      <c r="AL626" s="76"/>
      <c r="AM626" s="76"/>
      <c r="AN626" s="76"/>
      <c r="AO626" s="83" t="s">
        <v>50</v>
      </c>
      <c r="AP626" s="99"/>
    </row>
    <row r="627" spans="1:42" s="96" customFormat="1" ht="18" customHeight="1">
      <c r="A627" s="97">
        <v>37</v>
      </c>
      <c r="B627" s="98"/>
      <c r="C627" s="98"/>
      <c r="D627" s="98"/>
      <c r="E627" s="167"/>
      <c r="F627" s="167"/>
      <c r="G627" s="76"/>
      <c r="H627" s="76"/>
      <c r="I627" s="76"/>
      <c r="J627" s="76"/>
      <c r="K627" s="76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49"/>
      <c r="X627" s="33"/>
      <c r="Y627" s="75"/>
      <c r="Z627" s="75"/>
      <c r="AA627" s="75"/>
      <c r="AB627" s="75"/>
      <c r="AC627" s="75"/>
      <c r="AD627" s="75"/>
      <c r="AE627" s="75"/>
      <c r="AF627" s="75"/>
      <c r="AG627" s="75"/>
      <c r="AH627" s="75"/>
      <c r="AI627" s="75"/>
      <c r="AJ627" s="75"/>
      <c r="AK627" s="76"/>
      <c r="AL627" s="76"/>
      <c r="AM627" s="76"/>
      <c r="AN627" s="76"/>
      <c r="AO627" s="83" t="s">
        <v>50</v>
      </c>
      <c r="AP627" s="99"/>
    </row>
    <row r="628" spans="1:42" s="96" customFormat="1" ht="18" customHeight="1">
      <c r="A628" s="97">
        <v>38</v>
      </c>
      <c r="B628" s="98"/>
      <c r="C628" s="98"/>
      <c r="D628" s="98"/>
      <c r="E628" s="167"/>
      <c r="F628" s="167"/>
      <c r="G628" s="76"/>
      <c r="H628" s="76"/>
      <c r="I628" s="76"/>
      <c r="J628" s="76"/>
      <c r="K628" s="76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49"/>
      <c r="X628" s="33"/>
      <c r="Y628" s="75"/>
      <c r="Z628" s="75"/>
      <c r="AA628" s="75"/>
      <c r="AB628" s="75"/>
      <c r="AC628" s="75"/>
      <c r="AD628" s="75"/>
      <c r="AE628" s="75"/>
      <c r="AF628" s="75"/>
      <c r="AG628" s="75"/>
      <c r="AH628" s="75"/>
      <c r="AI628" s="75"/>
      <c r="AJ628" s="75"/>
      <c r="AK628" s="76"/>
      <c r="AL628" s="76"/>
      <c r="AM628" s="76"/>
      <c r="AN628" s="76"/>
      <c r="AO628" s="83" t="s">
        <v>50</v>
      </c>
      <c r="AP628" s="99"/>
    </row>
    <row r="629" spans="1:42" s="96" customFormat="1" ht="18" customHeight="1">
      <c r="A629" s="97">
        <v>39</v>
      </c>
      <c r="B629" s="98" t="str">
        <f t="shared" ref="B629:E630" si="51">B586</f>
        <v xml:space="preserve"> </v>
      </c>
      <c r="C629" s="98" t="str">
        <f t="shared" si="51"/>
        <v xml:space="preserve"> </v>
      </c>
      <c r="D629" s="98" t="str">
        <f t="shared" si="51"/>
        <v xml:space="preserve"> </v>
      </c>
      <c r="E629" s="167" t="str">
        <f t="shared" si="51"/>
        <v xml:space="preserve"> </v>
      </c>
      <c r="F629" s="167"/>
      <c r="G629" s="76"/>
      <c r="H629" s="76"/>
      <c r="I629" s="76"/>
      <c r="J629" s="76"/>
      <c r="K629" s="76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49"/>
      <c r="X629" s="33"/>
      <c r="Y629" s="75"/>
      <c r="Z629" s="75"/>
      <c r="AA629" s="75"/>
      <c r="AB629" s="75"/>
      <c r="AC629" s="75"/>
      <c r="AD629" s="75"/>
      <c r="AE629" s="75"/>
      <c r="AF629" s="75"/>
      <c r="AG629" s="75"/>
      <c r="AH629" s="75"/>
      <c r="AI629" s="75"/>
      <c r="AJ629" s="75"/>
      <c r="AK629" s="76"/>
      <c r="AL629" s="76"/>
      <c r="AM629" s="76"/>
      <c r="AN629" s="76"/>
      <c r="AO629" s="83" t="s">
        <v>50</v>
      </c>
      <c r="AP629" s="99"/>
    </row>
    <row r="630" spans="1:42" s="96" customFormat="1" ht="18" customHeight="1">
      <c r="A630" s="97">
        <v>40</v>
      </c>
      <c r="B630" s="98" t="str">
        <f t="shared" si="51"/>
        <v xml:space="preserve"> </v>
      </c>
      <c r="C630" s="98" t="str">
        <f t="shared" si="51"/>
        <v xml:space="preserve"> </v>
      </c>
      <c r="D630" s="98" t="str">
        <f t="shared" si="51"/>
        <v xml:space="preserve"> </v>
      </c>
      <c r="E630" s="167" t="str">
        <f t="shared" si="51"/>
        <v xml:space="preserve"> </v>
      </c>
      <c r="F630" s="167"/>
      <c r="G630" s="76"/>
      <c r="H630" s="76"/>
      <c r="I630" s="76"/>
      <c r="J630" s="76"/>
      <c r="K630" s="76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49"/>
      <c r="X630" s="33"/>
      <c r="Y630" s="75"/>
      <c r="Z630" s="75"/>
      <c r="AA630" s="75"/>
      <c r="AB630" s="75"/>
      <c r="AC630" s="75"/>
      <c r="AD630" s="75"/>
      <c r="AE630" s="75"/>
      <c r="AF630" s="75"/>
      <c r="AG630" s="75"/>
      <c r="AH630" s="75"/>
      <c r="AI630" s="75"/>
      <c r="AJ630" s="75"/>
      <c r="AK630" s="76"/>
      <c r="AL630" s="76"/>
      <c r="AM630" s="76"/>
      <c r="AN630" s="76"/>
      <c r="AO630" s="83" t="s">
        <v>50</v>
      </c>
      <c r="AP630" s="99"/>
    </row>
    <row r="631" spans="1:42" s="96" customFormat="1" ht="18" customHeight="1">
      <c r="A631" s="97"/>
      <c r="B631" s="98"/>
      <c r="C631" s="98"/>
      <c r="D631" s="98"/>
      <c r="E631" s="167"/>
      <c r="F631" s="167"/>
      <c r="G631" s="76"/>
      <c r="H631" s="76"/>
      <c r="I631" s="76"/>
      <c r="J631" s="76"/>
      <c r="K631" s="76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49"/>
      <c r="X631" s="33"/>
      <c r="Y631" s="75"/>
      <c r="Z631" s="75"/>
      <c r="AA631" s="75"/>
      <c r="AB631" s="75"/>
      <c r="AC631" s="75"/>
      <c r="AD631" s="75"/>
      <c r="AE631" s="75"/>
      <c r="AF631" s="75"/>
      <c r="AG631" s="75"/>
      <c r="AH631" s="75"/>
      <c r="AI631" s="75"/>
      <c r="AJ631" s="75"/>
      <c r="AK631" s="76"/>
      <c r="AL631" s="76"/>
      <c r="AM631" s="76"/>
      <c r="AN631" s="76"/>
      <c r="AO631" s="83"/>
      <c r="AP631" s="99"/>
    </row>
    <row r="632" spans="1:42" s="109" customFormat="1"/>
    <row r="633" spans="1:42" s="109" customFormat="1"/>
    <row r="634" spans="1:42" s="109" customFormat="1"/>
    <row r="635" spans="1:42" s="109" customFormat="1"/>
    <row r="636" spans="1:42" s="109" customFormat="1"/>
    <row r="637" spans="1:42" s="109" customFormat="1"/>
    <row r="638" spans="1:42" s="109" customFormat="1"/>
    <row r="639" spans="1:42" s="109" customFormat="1"/>
    <row r="640" spans="1:42" s="109" customFormat="1"/>
    <row r="641" s="109" customFormat="1"/>
    <row r="642" s="109" customFormat="1"/>
    <row r="643" s="109" customFormat="1"/>
    <row r="644" s="109" customFormat="1"/>
    <row r="645" s="109" customFormat="1"/>
    <row r="646" s="109" customFormat="1"/>
    <row r="647" s="109" customFormat="1"/>
    <row r="648" s="109" customFormat="1"/>
    <row r="649" s="109" customFormat="1"/>
    <row r="650" s="109" customFormat="1"/>
    <row r="651" s="109" customFormat="1"/>
    <row r="652" s="109" customFormat="1"/>
    <row r="653" s="109" customFormat="1"/>
    <row r="654" s="109" customFormat="1"/>
    <row r="655" s="109" customFormat="1"/>
    <row r="656" s="109" customFormat="1"/>
    <row r="657" s="109" customFormat="1"/>
    <row r="658" s="109" customFormat="1"/>
    <row r="659" s="109" customFormat="1"/>
    <row r="660" s="109" customFormat="1"/>
    <row r="661" s="109" customFormat="1"/>
    <row r="662" s="109" customFormat="1"/>
    <row r="663" s="109" customFormat="1"/>
    <row r="664" s="109" customFormat="1"/>
    <row r="665" s="109" customFormat="1"/>
    <row r="666" s="109" customFormat="1"/>
    <row r="667" s="109" customFormat="1"/>
    <row r="668" s="109" customFormat="1"/>
    <row r="669" s="109" customFormat="1"/>
    <row r="670" s="109" customFormat="1"/>
    <row r="671" s="109" customFormat="1"/>
    <row r="672" s="109" customFormat="1"/>
    <row r="673" s="109" customFormat="1"/>
    <row r="674" s="109" customFormat="1"/>
    <row r="675" s="109" customFormat="1"/>
    <row r="676" s="109" customFormat="1"/>
    <row r="677" s="109" customFormat="1"/>
    <row r="678" s="109" customFormat="1"/>
    <row r="679" s="109" customFormat="1"/>
    <row r="680" s="109" customFormat="1"/>
    <row r="681" s="109" customFormat="1"/>
    <row r="682" s="109" customFormat="1"/>
    <row r="683" s="109" customFormat="1"/>
    <row r="684" s="109" customFormat="1"/>
    <row r="685" s="109" customFormat="1"/>
    <row r="686" s="109" customFormat="1"/>
    <row r="687" s="109" customFormat="1"/>
    <row r="688" s="109" customFormat="1"/>
    <row r="689" s="109" customFormat="1"/>
    <row r="690" s="109" customFormat="1"/>
    <row r="691" s="109" customFormat="1"/>
    <row r="692" s="109" customFormat="1"/>
    <row r="693" s="109" customFormat="1"/>
    <row r="694" s="109" customFormat="1"/>
    <row r="695" s="109" customFormat="1"/>
    <row r="696" s="109" customFormat="1"/>
    <row r="697" s="109" customFormat="1"/>
    <row r="698" s="109" customFormat="1"/>
    <row r="699" s="109" customFormat="1"/>
    <row r="700" s="109" customFormat="1"/>
    <row r="701" s="109" customFormat="1"/>
    <row r="702" s="109" customFormat="1"/>
    <row r="703" s="109" customFormat="1"/>
    <row r="704" s="109" customFormat="1"/>
    <row r="705" s="109" customFormat="1"/>
    <row r="706" s="109" customFormat="1"/>
    <row r="707" s="109" customFormat="1"/>
    <row r="708" s="109" customFormat="1"/>
    <row r="709" s="109" customFormat="1"/>
    <row r="710" s="109" customFormat="1"/>
    <row r="711" s="109" customFormat="1"/>
    <row r="712" s="109" customFormat="1"/>
    <row r="713" s="109" customFormat="1"/>
    <row r="714" s="109" customFormat="1"/>
    <row r="715" s="109" customFormat="1"/>
    <row r="716" s="109" customFormat="1"/>
    <row r="717" s="109" customFormat="1"/>
    <row r="718" s="109" customFormat="1"/>
    <row r="719" s="109" customFormat="1"/>
    <row r="720" s="109" customFormat="1"/>
    <row r="721" s="109" customFormat="1"/>
    <row r="722" s="109" customFormat="1"/>
    <row r="723" s="109" customFormat="1"/>
    <row r="724" s="109" customFormat="1"/>
    <row r="725" s="109" customFormat="1"/>
    <row r="726" s="109" customFormat="1"/>
    <row r="727" s="109" customFormat="1"/>
    <row r="728" s="109" customFormat="1"/>
    <row r="729" s="109" customFormat="1"/>
    <row r="730" s="109" customFormat="1"/>
    <row r="731" s="109" customFormat="1"/>
    <row r="732" s="109" customFormat="1"/>
    <row r="733" s="109" customFormat="1"/>
    <row r="734" s="109" customFormat="1"/>
    <row r="735" s="109" customFormat="1"/>
    <row r="736" s="109" customFormat="1"/>
    <row r="737" s="109" customFormat="1"/>
    <row r="738" s="109" customFormat="1"/>
    <row r="739" s="109" customFormat="1"/>
    <row r="740" s="109" customFormat="1"/>
    <row r="741" s="109" customFormat="1"/>
    <row r="742" s="109" customFormat="1"/>
    <row r="743" s="109" customFormat="1"/>
    <row r="744" s="109" customFormat="1"/>
    <row r="745" s="109" customFormat="1"/>
    <row r="746" s="109" customFormat="1"/>
    <row r="747" s="109" customFormat="1"/>
    <row r="748" s="109" customFormat="1"/>
    <row r="749" s="109" customFormat="1"/>
    <row r="750" s="109" customFormat="1"/>
    <row r="751" s="109" customFormat="1"/>
    <row r="752" s="109" customFormat="1"/>
    <row r="753" s="109" customFormat="1"/>
    <row r="754" s="109" customFormat="1"/>
    <row r="755" s="109" customFormat="1"/>
    <row r="756" s="109" customFormat="1"/>
    <row r="757" s="109" customFormat="1"/>
    <row r="758" s="109" customFormat="1"/>
    <row r="759" s="109" customFormat="1"/>
  </sheetData>
  <mergeCells count="1677">
    <mergeCell ref="AG75:AH75"/>
    <mergeCell ref="AI75:AJ75"/>
    <mergeCell ref="AA76:AB76"/>
    <mergeCell ref="AA70:AB70"/>
    <mergeCell ref="AA74:AB74"/>
    <mergeCell ref="AC74:AD74"/>
    <mergeCell ref="AE74:AF74"/>
    <mergeCell ref="AK71:AM71"/>
    <mergeCell ref="AO63:AO64"/>
    <mergeCell ref="AK63:AM64"/>
    <mergeCell ref="AK65:AM65"/>
    <mergeCell ref="AK66:AM66"/>
    <mergeCell ref="AK67:AM67"/>
    <mergeCell ref="AA63:AJ63"/>
    <mergeCell ref="AI64:AJ64"/>
    <mergeCell ref="AA64:AB64"/>
    <mergeCell ref="AC64:AD64"/>
    <mergeCell ref="AE64:AF64"/>
    <mergeCell ref="AK73:AM73"/>
    <mergeCell ref="AK74:AM74"/>
    <mergeCell ref="AG64:AH64"/>
    <mergeCell ref="AA65:AB65"/>
    <mergeCell ref="AC65:AD65"/>
    <mergeCell ref="AE65:AF65"/>
    <mergeCell ref="AG65:AH65"/>
    <mergeCell ref="AI65:AJ65"/>
    <mergeCell ref="AA66:AB66"/>
    <mergeCell ref="AC66:AD66"/>
    <mergeCell ref="AE66:AF66"/>
    <mergeCell ref="AG66:AH66"/>
    <mergeCell ref="AI66:AJ66"/>
    <mergeCell ref="AA67:AB67"/>
    <mergeCell ref="AC67:AD67"/>
    <mergeCell ref="AE67:AF67"/>
    <mergeCell ref="AG67:AH67"/>
    <mergeCell ref="AI67:AJ67"/>
    <mergeCell ref="AE70:AF70"/>
    <mergeCell ref="AG70:AH70"/>
    <mergeCell ref="AI70:AJ70"/>
    <mergeCell ref="M108:N108"/>
    <mergeCell ref="Y62:AP62"/>
    <mergeCell ref="Z105:AL105"/>
    <mergeCell ref="Y106:Z107"/>
    <mergeCell ref="AA106:AC106"/>
    <mergeCell ref="AD106:AG107"/>
    <mergeCell ref="K107:L107"/>
    <mergeCell ref="AK72:AM72"/>
    <mergeCell ref="A105:T105"/>
    <mergeCell ref="T106:V107"/>
    <mergeCell ref="Q106:S107"/>
    <mergeCell ref="O107:P107"/>
    <mergeCell ref="M107:N107"/>
    <mergeCell ref="AK79:AM79"/>
    <mergeCell ref="AK80:AM80"/>
    <mergeCell ref="AN63:AN64"/>
    <mergeCell ref="AH106:AI107"/>
    <mergeCell ref="AJ106:AK107"/>
    <mergeCell ref="AL106:AM107"/>
    <mergeCell ref="AK68:AM68"/>
    <mergeCell ref="AK69:AM69"/>
    <mergeCell ref="AK70:AM70"/>
    <mergeCell ref="Y63:Z64"/>
    <mergeCell ref="Y65:Z65"/>
    <mergeCell ref="Y66:Z66"/>
    <mergeCell ref="AL117:AM117"/>
    <mergeCell ref="AA84:AB84"/>
    <mergeCell ref="AC84:AD84"/>
    <mergeCell ref="AE84:AF84"/>
    <mergeCell ref="AG84:AH84"/>
    <mergeCell ref="AH115:AI115"/>
    <mergeCell ref="Y117:Z117"/>
    <mergeCell ref="AJ115:AK115"/>
    <mergeCell ref="AL115:AM115"/>
    <mergeCell ref="Y116:Z116"/>
    <mergeCell ref="AD116:AG116"/>
    <mergeCell ref="AK75:AM75"/>
    <mergeCell ref="AK76:AM76"/>
    <mergeCell ref="AK77:AM77"/>
    <mergeCell ref="Q109:S109"/>
    <mergeCell ref="T108:V108"/>
    <mergeCell ref="Y108:Z108"/>
    <mergeCell ref="AH109:AI109"/>
    <mergeCell ref="AJ109:AK109"/>
    <mergeCell ref="AL109:AM109"/>
    <mergeCell ref="AH108:AI108"/>
    <mergeCell ref="AJ108:AK108"/>
    <mergeCell ref="AL108:AM108"/>
    <mergeCell ref="Y109:Z109"/>
    <mergeCell ref="AD109:AG109"/>
    <mergeCell ref="T109:V109"/>
    <mergeCell ref="AD115:AG115"/>
    <mergeCell ref="Y115:Z115"/>
    <mergeCell ref="AG81:AH81"/>
    <mergeCell ref="AI81:AJ81"/>
    <mergeCell ref="AI88:AJ88"/>
    <mergeCell ref="AA89:AB89"/>
    <mergeCell ref="Y67:Z67"/>
    <mergeCell ref="AL124:AM124"/>
    <mergeCell ref="Y125:Z125"/>
    <mergeCell ref="AD125:AG125"/>
    <mergeCell ref="AH125:AI125"/>
    <mergeCell ref="AJ125:AK125"/>
    <mergeCell ref="AL125:AM125"/>
    <mergeCell ref="AD124:AG124"/>
    <mergeCell ref="AD119:AG119"/>
    <mergeCell ref="AD117:AG117"/>
    <mergeCell ref="AC102:AD102"/>
    <mergeCell ref="AE102:AF102"/>
    <mergeCell ref="AH124:AI124"/>
    <mergeCell ref="AJ124:AK124"/>
    <mergeCell ref="AD122:AG122"/>
    <mergeCell ref="AH122:AI122"/>
    <mergeCell ref="AJ122:AK122"/>
    <mergeCell ref="AH119:AI119"/>
    <mergeCell ref="Y103:Z103"/>
    <mergeCell ref="Y104:Z104"/>
    <mergeCell ref="AL111:AM111"/>
    <mergeCell ref="AJ110:AK110"/>
    <mergeCell ref="AA81:AB81"/>
    <mergeCell ref="AC81:AD81"/>
    <mergeCell ref="AE81:AF81"/>
    <mergeCell ref="AD108:AG108"/>
    <mergeCell ref="Y74:Z74"/>
    <mergeCell ref="AK88:AM88"/>
    <mergeCell ref="AK89:AM89"/>
    <mergeCell ref="AE90:AF90"/>
    <mergeCell ref="AG90:AH90"/>
    <mergeCell ref="AI90:AJ90"/>
    <mergeCell ref="AL126:AM126"/>
    <mergeCell ref="Y124:Z124"/>
    <mergeCell ref="Y122:Z122"/>
    <mergeCell ref="Y119:Z119"/>
    <mergeCell ref="Y93:Z93"/>
    <mergeCell ref="AC70:AD70"/>
    <mergeCell ref="AL130:AM130"/>
    <mergeCell ref="Y98:Z98"/>
    <mergeCell ref="Y99:Z99"/>
    <mergeCell ref="Y100:Z100"/>
    <mergeCell ref="Y101:Z101"/>
    <mergeCell ref="Y129:Z129"/>
    <mergeCell ref="AD129:AG129"/>
    <mergeCell ref="Y102:Z102"/>
    <mergeCell ref="AH116:AI116"/>
    <mergeCell ref="AJ116:AK116"/>
    <mergeCell ref="AL116:AM116"/>
    <mergeCell ref="AA71:AB71"/>
    <mergeCell ref="Y118:Z118"/>
    <mergeCell ref="AD118:AG118"/>
    <mergeCell ref="AH118:AI118"/>
    <mergeCell ref="AJ118:AK118"/>
    <mergeCell ref="AL118:AM118"/>
    <mergeCell ref="AK90:AM90"/>
    <mergeCell ref="AK91:AM91"/>
    <mergeCell ref="AK81:AM81"/>
    <mergeCell ref="AK82:AM82"/>
    <mergeCell ref="AK83:AM83"/>
    <mergeCell ref="AK84:AM84"/>
    <mergeCell ref="AK85:AM85"/>
    <mergeCell ref="AK86:AM86"/>
    <mergeCell ref="AH117:AI117"/>
    <mergeCell ref="Y130:Z130"/>
    <mergeCell ref="AD130:AG130"/>
    <mergeCell ref="Y75:Z75"/>
    <mergeCell ref="Y76:Z76"/>
    <mergeCell ref="Y77:Z77"/>
    <mergeCell ref="Y78:Z78"/>
    <mergeCell ref="Y79:Z79"/>
    <mergeCell ref="Y68:Z68"/>
    <mergeCell ref="Y69:Z69"/>
    <mergeCell ref="Y70:Z70"/>
    <mergeCell ref="Y71:Z71"/>
    <mergeCell ref="Y72:Z72"/>
    <mergeCell ref="Y73:Z73"/>
    <mergeCell ref="Y126:Z126"/>
    <mergeCell ref="AD126:AG126"/>
    <mergeCell ref="AH126:AI126"/>
    <mergeCell ref="AJ126:AK126"/>
    <mergeCell ref="AJ117:AK117"/>
    <mergeCell ref="AC89:AD89"/>
    <mergeCell ref="AE89:AF89"/>
    <mergeCell ref="AG89:AH89"/>
    <mergeCell ref="AC87:AD87"/>
    <mergeCell ref="AE87:AF87"/>
    <mergeCell ref="AA91:AB91"/>
    <mergeCell ref="AC91:AD91"/>
    <mergeCell ref="AE91:AF91"/>
    <mergeCell ref="AG91:AH91"/>
    <mergeCell ref="AI91:AJ91"/>
    <mergeCell ref="AC90:AD90"/>
    <mergeCell ref="AC71:AD71"/>
    <mergeCell ref="AE71:AF71"/>
    <mergeCell ref="AG71:AH71"/>
    <mergeCell ref="AL131:AM131"/>
    <mergeCell ref="AD132:AG132"/>
    <mergeCell ref="AH132:AI132"/>
    <mergeCell ref="AJ132:AK132"/>
    <mergeCell ref="AL132:AM132"/>
    <mergeCell ref="Y131:Z131"/>
    <mergeCell ref="AD131:AG131"/>
    <mergeCell ref="AH131:AI131"/>
    <mergeCell ref="AJ131:AK131"/>
    <mergeCell ref="AG102:AH102"/>
    <mergeCell ref="AI102:AJ102"/>
    <mergeCell ref="AA103:AB103"/>
    <mergeCell ref="AC103:AD103"/>
    <mergeCell ref="AE103:AF103"/>
    <mergeCell ref="AA104:AB104"/>
    <mergeCell ref="AC104:AD104"/>
    <mergeCell ref="AE104:AF104"/>
    <mergeCell ref="Y123:Z123"/>
    <mergeCell ref="AL123:AM123"/>
    <mergeCell ref="AK104:AM104"/>
    <mergeCell ref="Y121:Z121"/>
    <mergeCell ref="AD121:AG121"/>
    <mergeCell ref="AH121:AI121"/>
    <mergeCell ref="Y113:Z113"/>
    <mergeCell ref="AD113:AG113"/>
    <mergeCell ref="AL110:AM110"/>
    <mergeCell ref="AJ111:AK111"/>
    <mergeCell ref="Y114:Z114"/>
    <mergeCell ref="Y111:Z111"/>
    <mergeCell ref="Y110:Z110"/>
    <mergeCell ref="Y132:Z132"/>
    <mergeCell ref="AL129:AM129"/>
    <mergeCell ref="Y136:Z136"/>
    <mergeCell ref="AD136:AG136"/>
    <mergeCell ref="AH136:AI136"/>
    <mergeCell ref="AJ136:AK136"/>
    <mergeCell ref="AL136:AM136"/>
    <mergeCell ref="AE68:AF68"/>
    <mergeCell ref="AG68:AH68"/>
    <mergeCell ref="AI68:AJ68"/>
    <mergeCell ref="AA69:AB69"/>
    <mergeCell ref="AC69:AD69"/>
    <mergeCell ref="Y135:Z135"/>
    <mergeCell ref="AD135:AG135"/>
    <mergeCell ref="AH135:AI135"/>
    <mergeCell ref="AJ135:AK135"/>
    <mergeCell ref="AL135:AM135"/>
    <mergeCell ref="AA68:AB68"/>
    <mergeCell ref="AC68:AD68"/>
    <mergeCell ref="Y134:Z134"/>
    <mergeCell ref="AD134:AG134"/>
    <mergeCell ref="AH134:AI134"/>
    <mergeCell ref="AE69:AF69"/>
    <mergeCell ref="AG69:AH69"/>
    <mergeCell ref="AI69:AJ69"/>
    <mergeCell ref="Y133:Z133"/>
    <mergeCell ref="AG74:AH74"/>
    <mergeCell ref="AI74:AJ74"/>
    <mergeCell ref="AI72:AJ72"/>
    <mergeCell ref="AA73:AB73"/>
    <mergeCell ref="AC73:AD73"/>
    <mergeCell ref="AE73:AF73"/>
    <mergeCell ref="AG73:AH73"/>
    <mergeCell ref="AI73:AJ73"/>
    <mergeCell ref="Y139:Z139"/>
    <mergeCell ref="AD139:AG139"/>
    <mergeCell ref="AH139:AI139"/>
    <mergeCell ref="AJ139:AK139"/>
    <mergeCell ref="AL139:AM139"/>
    <mergeCell ref="AI71:AJ71"/>
    <mergeCell ref="AA72:AB72"/>
    <mergeCell ref="AC72:AD72"/>
    <mergeCell ref="AE72:AF72"/>
    <mergeCell ref="AG72:AH72"/>
    <mergeCell ref="Y137:Z137"/>
    <mergeCell ref="AD137:AG137"/>
    <mergeCell ref="AH137:AI137"/>
    <mergeCell ref="AJ137:AK137"/>
    <mergeCell ref="AL137:AM137"/>
    <mergeCell ref="Y138:Z138"/>
    <mergeCell ref="AD138:AG138"/>
    <mergeCell ref="AH138:AI138"/>
    <mergeCell ref="AJ138:AK138"/>
    <mergeCell ref="AL138:AM138"/>
    <mergeCell ref="Y94:Z94"/>
    <mergeCell ref="AC76:AD76"/>
    <mergeCell ref="AE76:AF76"/>
    <mergeCell ref="AG76:AH76"/>
    <mergeCell ref="AI76:AJ76"/>
    <mergeCell ref="AA77:AB77"/>
    <mergeCell ref="AC77:AD77"/>
    <mergeCell ref="AE77:AF77"/>
    <mergeCell ref="AG77:AH77"/>
    <mergeCell ref="AI77:AJ77"/>
    <mergeCell ref="AC75:AD75"/>
    <mergeCell ref="AE75:AF75"/>
    <mergeCell ref="Y140:Z140"/>
    <mergeCell ref="AD140:AG140"/>
    <mergeCell ref="AH140:AI140"/>
    <mergeCell ref="AJ140:AK140"/>
    <mergeCell ref="AA75:AB75"/>
    <mergeCell ref="Y95:Z95"/>
    <mergeCell ref="Y96:Z96"/>
    <mergeCell ref="Y97:Z97"/>
    <mergeCell ref="Y86:Z86"/>
    <mergeCell ref="Y87:Z87"/>
    <mergeCell ref="Y88:Z88"/>
    <mergeCell ref="Y89:Z89"/>
    <mergeCell ref="Y90:Z90"/>
    <mergeCell ref="Y91:Z91"/>
    <mergeCell ref="Y80:Z80"/>
    <mergeCell ref="Y81:Z81"/>
    <mergeCell ref="Y82:Z82"/>
    <mergeCell ref="Y83:Z83"/>
    <mergeCell ref="AG78:AH78"/>
    <mergeCell ref="AI78:AJ78"/>
    <mergeCell ref="AA79:AB79"/>
    <mergeCell ref="AC79:AD79"/>
    <mergeCell ref="AE79:AF79"/>
    <mergeCell ref="AA78:AB78"/>
    <mergeCell ref="AC78:AD78"/>
    <mergeCell ref="AE78:AF78"/>
    <mergeCell ref="AK78:AM78"/>
    <mergeCell ref="AE88:AF88"/>
    <mergeCell ref="AG88:AH88"/>
    <mergeCell ref="AK87:AM87"/>
    <mergeCell ref="AI89:AJ89"/>
    <mergeCell ref="AA90:AB90"/>
    <mergeCell ref="AL134:AM134"/>
    <mergeCell ref="AD143:AG143"/>
    <mergeCell ref="AH143:AI143"/>
    <mergeCell ref="AG79:AH79"/>
    <mergeCell ref="AI79:AJ79"/>
    <mergeCell ref="AA80:AB80"/>
    <mergeCell ref="AC80:AD80"/>
    <mergeCell ref="AD142:AG142"/>
    <mergeCell ref="AH142:AI142"/>
    <mergeCell ref="AD141:AG141"/>
    <mergeCell ref="AH141:AI141"/>
    <mergeCell ref="AJ141:AK141"/>
    <mergeCell ref="AL141:AM141"/>
    <mergeCell ref="AA82:AB82"/>
    <mergeCell ref="AC82:AD82"/>
    <mergeCell ref="AE82:AF82"/>
    <mergeCell ref="AG82:AH82"/>
    <mergeCell ref="AI82:AJ82"/>
    <mergeCell ref="AJ112:AK112"/>
    <mergeCell ref="AL112:AM112"/>
    <mergeCell ref="AD112:AG112"/>
    <mergeCell ref="AH112:AI112"/>
    <mergeCell ref="AD111:AG111"/>
    <mergeCell ref="AH111:AI111"/>
    <mergeCell ref="AE80:AF80"/>
    <mergeCell ref="AG80:AH80"/>
    <mergeCell ref="AI80:AJ80"/>
    <mergeCell ref="AA88:AB88"/>
    <mergeCell ref="AC88:AD88"/>
    <mergeCell ref="AL133:AM133"/>
    <mergeCell ref="AH130:AI130"/>
    <mergeCell ref="AJ130:AK130"/>
    <mergeCell ref="AD145:AG145"/>
    <mergeCell ref="AH145:AI145"/>
    <mergeCell ref="AJ145:AK145"/>
    <mergeCell ref="AD127:AG127"/>
    <mergeCell ref="AH127:AI127"/>
    <mergeCell ref="AJ127:AK127"/>
    <mergeCell ref="AL127:AM127"/>
    <mergeCell ref="AD128:AG128"/>
    <mergeCell ref="AA83:AB83"/>
    <mergeCell ref="AC83:AD83"/>
    <mergeCell ref="AE83:AF83"/>
    <mergeCell ref="AG83:AH83"/>
    <mergeCell ref="AI83:AJ83"/>
    <mergeCell ref="AJ143:AK143"/>
    <mergeCell ref="AJ134:AK134"/>
    <mergeCell ref="AI103:AJ103"/>
    <mergeCell ref="AH129:AI129"/>
    <mergeCell ref="AJ129:AK129"/>
    <mergeCell ref="AH144:AI144"/>
    <mergeCell ref="AJ144:AK144"/>
    <mergeCell ref="AI84:AJ84"/>
    <mergeCell ref="AC85:AD85"/>
    <mergeCell ref="AG87:AH87"/>
    <mergeCell ref="AI87:AJ87"/>
    <mergeCell ref="AJ142:AK142"/>
    <mergeCell ref="AL142:AM142"/>
    <mergeCell ref="AL140:AM140"/>
    <mergeCell ref="AA87:AB87"/>
    <mergeCell ref="AL122:AM122"/>
    <mergeCell ref="AD123:AG123"/>
    <mergeCell ref="AH123:AI123"/>
    <mergeCell ref="AJ123:AK123"/>
    <mergeCell ref="AJ148:AK148"/>
    <mergeCell ref="Y146:Z146"/>
    <mergeCell ref="Y147:Z147"/>
    <mergeCell ref="AL148:AM148"/>
    <mergeCell ref="Y145:Z145"/>
    <mergeCell ref="Y144:Z144"/>
    <mergeCell ref="Y143:Z143"/>
    <mergeCell ref="Y142:Z142"/>
    <mergeCell ref="Y141:Z141"/>
    <mergeCell ref="Y84:Z84"/>
    <mergeCell ref="Y85:Z85"/>
    <mergeCell ref="Y127:Z127"/>
    <mergeCell ref="Y128:Z128"/>
    <mergeCell ref="AH128:AI128"/>
    <mergeCell ref="AJ128:AK128"/>
    <mergeCell ref="AL128:AM128"/>
    <mergeCell ref="AE85:AF85"/>
    <mergeCell ref="AG85:AH85"/>
    <mergeCell ref="AI85:AJ85"/>
    <mergeCell ref="AA86:AB86"/>
    <mergeCell ref="AC86:AD86"/>
    <mergeCell ref="AA92:AB92"/>
    <mergeCell ref="AC92:AD92"/>
    <mergeCell ref="AE92:AF92"/>
    <mergeCell ref="Y92:Z92"/>
    <mergeCell ref="AA85:AB85"/>
    <mergeCell ref="AL145:AM145"/>
    <mergeCell ref="AL143:AM143"/>
    <mergeCell ref="AD144:AG144"/>
    <mergeCell ref="AE86:AF86"/>
    <mergeCell ref="AG86:AH86"/>
    <mergeCell ref="AI86:AJ86"/>
    <mergeCell ref="AH147:AI147"/>
    <mergeCell ref="AJ147:AK147"/>
    <mergeCell ref="AL147:AM147"/>
    <mergeCell ref="Y112:Z112"/>
    <mergeCell ref="AG92:AH92"/>
    <mergeCell ref="AI92:AJ92"/>
    <mergeCell ref="AG96:AH96"/>
    <mergeCell ref="AI96:AJ96"/>
    <mergeCell ref="AA97:AB97"/>
    <mergeCell ref="AD146:AG146"/>
    <mergeCell ref="AH146:AI146"/>
    <mergeCell ref="AJ146:AK146"/>
    <mergeCell ref="AL146:AM146"/>
    <mergeCell ref="AL144:AM144"/>
    <mergeCell ref="Y148:Z148"/>
    <mergeCell ref="AD148:AG148"/>
    <mergeCell ref="AH148:AI148"/>
    <mergeCell ref="AJ119:AK119"/>
    <mergeCell ref="AL119:AM119"/>
    <mergeCell ref="Y120:Z120"/>
    <mergeCell ref="AD120:AG120"/>
    <mergeCell ref="AH120:AI120"/>
    <mergeCell ref="AJ120:AK120"/>
    <mergeCell ref="AL120:AM120"/>
    <mergeCell ref="AJ121:AK121"/>
    <mergeCell ref="AL121:AM121"/>
    <mergeCell ref="AA96:AB96"/>
    <mergeCell ref="AC97:AD97"/>
    <mergeCell ref="AE97:AF97"/>
    <mergeCell ref="AG97:AH97"/>
    <mergeCell ref="AI97:AJ97"/>
    <mergeCell ref="AA98:AB98"/>
    <mergeCell ref="AK98:AM98"/>
    <mergeCell ref="AK99:AM99"/>
    <mergeCell ref="AK100:AM100"/>
    <mergeCell ref="AK101:AM101"/>
    <mergeCell ref="AK102:AM102"/>
    <mergeCell ref="AK103:AM103"/>
    <mergeCell ref="AK92:AM92"/>
    <mergeCell ref="AK93:AM93"/>
    <mergeCell ref="AK94:AM94"/>
    <mergeCell ref="AK95:AM95"/>
    <mergeCell ref="AK96:AM96"/>
    <mergeCell ref="AK97:AM97"/>
    <mergeCell ref="AA93:AB93"/>
    <mergeCell ref="AC93:AD93"/>
    <mergeCell ref="AE93:AF93"/>
    <mergeCell ref="AG93:AH93"/>
    <mergeCell ref="AI93:AJ93"/>
    <mergeCell ref="AA94:AB94"/>
    <mergeCell ref="AC94:AD94"/>
    <mergeCell ref="AE94:AF94"/>
    <mergeCell ref="AG94:AH94"/>
    <mergeCell ref="AI94:AJ94"/>
    <mergeCell ref="AC96:AD96"/>
    <mergeCell ref="AE96:AF96"/>
    <mergeCell ref="AA95:AB95"/>
    <mergeCell ref="AC95:AD95"/>
    <mergeCell ref="AE95:AF95"/>
    <mergeCell ref="AG95:AH95"/>
    <mergeCell ref="AI95:AJ95"/>
    <mergeCell ref="AC98:AD98"/>
    <mergeCell ref="AE98:AF98"/>
    <mergeCell ref="AG98:AH98"/>
    <mergeCell ref="AI98:AJ98"/>
    <mergeCell ref="AH113:AI113"/>
    <mergeCell ref="AJ113:AK113"/>
    <mergeCell ref="AL113:AM113"/>
    <mergeCell ref="AD114:AG114"/>
    <mergeCell ref="AH114:AI114"/>
    <mergeCell ref="AJ114:AK114"/>
    <mergeCell ref="AL114:AM114"/>
    <mergeCell ref="AD110:AG110"/>
    <mergeCell ref="AH110:AI110"/>
    <mergeCell ref="AD147:AG147"/>
    <mergeCell ref="AG99:AH99"/>
    <mergeCell ref="AI99:AJ99"/>
    <mergeCell ref="AA100:AB100"/>
    <mergeCell ref="AC100:AD100"/>
    <mergeCell ref="AE100:AF100"/>
    <mergeCell ref="AA99:AB99"/>
    <mergeCell ref="AC99:AD99"/>
    <mergeCell ref="AE99:AF99"/>
    <mergeCell ref="AG100:AH100"/>
    <mergeCell ref="AD133:AG133"/>
    <mergeCell ref="AH133:AI133"/>
    <mergeCell ref="AJ133:AK133"/>
    <mergeCell ref="AG103:AH103"/>
    <mergeCell ref="AA102:AB102"/>
    <mergeCell ref="AI100:AJ100"/>
    <mergeCell ref="AA101:AB101"/>
    <mergeCell ref="AC101:AD101"/>
    <mergeCell ref="AE101:AF101"/>
    <mergeCell ref="AG101:AH101"/>
    <mergeCell ref="AI101:AJ101"/>
    <mergeCell ref="AG104:AH104"/>
    <mergeCell ref="A150:A151"/>
    <mergeCell ref="B150:E150"/>
    <mergeCell ref="AN150:AN151"/>
    <mergeCell ref="AO150:AO151"/>
    <mergeCell ref="Q117:S117"/>
    <mergeCell ref="O121:P121"/>
    <mergeCell ref="Q121:S121"/>
    <mergeCell ref="T120:V120"/>
    <mergeCell ref="T117:V117"/>
    <mergeCell ref="G120:H120"/>
    <mergeCell ref="I120:J120"/>
    <mergeCell ref="K120:L120"/>
    <mergeCell ref="M120:N120"/>
    <mergeCell ref="O120:P120"/>
    <mergeCell ref="AP150:AP151"/>
    <mergeCell ref="A149:G149"/>
    <mergeCell ref="I149:N149"/>
    <mergeCell ref="T149:V149"/>
    <mergeCell ref="Y149:AE149"/>
    <mergeCell ref="AF149:AM149"/>
    <mergeCell ref="AN149:AP149"/>
    <mergeCell ref="O119:P119"/>
    <mergeCell ref="Q119:S119"/>
    <mergeCell ref="T119:V119"/>
    <mergeCell ref="G118:H118"/>
    <mergeCell ref="I118:J118"/>
    <mergeCell ref="K118:L118"/>
    <mergeCell ref="M127:N127"/>
    <mergeCell ref="O127:P127"/>
    <mergeCell ref="Q127:S127"/>
    <mergeCell ref="T127:V127"/>
    <mergeCell ref="G126:H126"/>
    <mergeCell ref="AI104:AJ104"/>
    <mergeCell ref="K111:L111"/>
    <mergeCell ref="M111:N111"/>
    <mergeCell ref="O111:P111"/>
    <mergeCell ref="Q111:S111"/>
    <mergeCell ref="K112:L112"/>
    <mergeCell ref="M112:N112"/>
    <mergeCell ref="E158:F158"/>
    <mergeCell ref="E159:F159"/>
    <mergeCell ref="E152:F152"/>
    <mergeCell ref="E153:F153"/>
    <mergeCell ref="O112:P112"/>
    <mergeCell ref="Q112:S112"/>
    <mergeCell ref="G110:H110"/>
    <mergeCell ref="I110:J110"/>
    <mergeCell ref="K110:L110"/>
    <mergeCell ref="M110:N110"/>
    <mergeCell ref="Q110:S110"/>
    <mergeCell ref="T110:V110"/>
    <mergeCell ref="G111:H111"/>
    <mergeCell ref="I111:J111"/>
    <mergeCell ref="M117:N117"/>
    <mergeCell ref="Q120:S120"/>
    <mergeCell ref="Q118:S118"/>
    <mergeCell ref="T118:V118"/>
    <mergeCell ref="G119:H119"/>
    <mergeCell ref="I119:J119"/>
    <mergeCell ref="K119:L119"/>
    <mergeCell ref="M119:N119"/>
    <mergeCell ref="G108:H108"/>
    <mergeCell ref="I108:J108"/>
    <mergeCell ref="K108:L108"/>
    <mergeCell ref="E188:F188"/>
    <mergeCell ref="E189:F189"/>
    <mergeCell ref="E184:F184"/>
    <mergeCell ref="E179:F179"/>
    <mergeCell ref="E180:F180"/>
    <mergeCell ref="E181:F181"/>
    <mergeCell ref="E182:F182"/>
    <mergeCell ref="E183:F183"/>
    <mergeCell ref="E172:F172"/>
    <mergeCell ref="E173:F173"/>
    <mergeCell ref="E174:F174"/>
    <mergeCell ref="E175:F175"/>
    <mergeCell ref="E176:F176"/>
    <mergeCell ref="E190:F190"/>
    <mergeCell ref="E191:F191"/>
    <mergeCell ref="E192:F192"/>
    <mergeCell ref="E185:F185"/>
    <mergeCell ref="E186:F186"/>
    <mergeCell ref="E187:F187"/>
    <mergeCell ref="E178:F178"/>
    <mergeCell ref="E177:F177"/>
    <mergeCell ref="E166:F166"/>
    <mergeCell ref="E167:F167"/>
    <mergeCell ref="E168:F168"/>
    <mergeCell ref="E169:F169"/>
    <mergeCell ref="E170:F170"/>
    <mergeCell ref="E171:F171"/>
    <mergeCell ref="E160:F160"/>
    <mergeCell ref="E161:F161"/>
    <mergeCell ref="E162:F162"/>
    <mergeCell ref="E163:F163"/>
    <mergeCell ref="E164:F164"/>
    <mergeCell ref="E165:F165"/>
    <mergeCell ref="T112:V112"/>
    <mergeCell ref="G113:H113"/>
    <mergeCell ref="I113:J113"/>
    <mergeCell ref="K113:L113"/>
    <mergeCell ref="M113:N113"/>
    <mergeCell ref="O113:P113"/>
    <mergeCell ref="O117:P117"/>
    <mergeCell ref="Q113:S113"/>
    <mergeCell ref="T113:V113"/>
    <mergeCell ref="G112:H112"/>
    <mergeCell ref="I112:J112"/>
    <mergeCell ref="E154:F154"/>
    <mergeCell ref="E155:F155"/>
    <mergeCell ref="E156:F156"/>
    <mergeCell ref="E157:F157"/>
    <mergeCell ref="M118:N118"/>
    <mergeCell ref="O118:P118"/>
    <mergeCell ref="G117:H117"/>
    <mergeCell ref="I117:J117"/>
    <mergeCell ref="K117:L117"/>
    <mergeCell ref="A62:U62"/>
    <mergeCell ref="O63:R63"/>
    <mergeCell ref="S63:T64"/>
    <mergeCell ref="G116:H116"/>
    <mergeCell ref="I116:J116"/>
    <mergeCell ref="K116:L116"/>
    <mergeCell ref="M116:N116"/>
    <mergeCell ref="O116:P116"/>
    <mergeCell ref="T114:V114"/>
    <mergeCell ref="G115:H115"/>
    <mergeCell ref="I115:J115"/>
    <mergeCell ref="K115:L115"/>
    <mergeCell ref="M115:N115"/>
    <mergeCell ref="O115:P115"/>
    <mergeCell ref="Q115:S115"/>
    <mergeCell ref="T115:V115"/>
    <mergeCell ref="G114:H114"/>
    <mergeCell ref="I114:J114"/>
    <mergeCell ref="K114:L114"/>
    <mergeCell ref="M114:N114"/>
    <mergeCell ref="O114:P114"/>
    <mergeCell ref="Q114:S114"/>
    <mergeCell ref="Q116:S116"/>
    <mergeCell ref="T116:V116"/>
    <mergeCell ref="T111:V111"/>
    <mergeCell ref="O110:P110"/>
    <mergeCell ref="F106:P106"/>
    <mergeCell ref="G107:H107"/>
    <mergeCell ref="I107:J107"/>
    <mergeCell ref="G109:H109"/>
    <mergeCell ref="I109:J109"/>
    <mergeCell ref="K109:L109"/>
    <mergeCell ref="O108:P108"/>
    <mergeCell ref="Q108:S108"/>
    <mergeCell ref="T125:V125"/>
    <mergeCell ref="G125:H125"/>
    <mergeCell ref="I125:J125"/>
    <mergeCell ref="K125:L125"/>
    <mergeCell ref="M125:N125"/>
    <mergeCell ref="O125:P125"/>
    <mergeCell ref="Q125:S125"/>
    <mergeCell ref="T123:V123"/>
    <mergeCell ref="G124:H124"/>
    <mergeCell ref="I124:J124"/>
    <mergeCell ref="K124:L124"/>
    <mergeCell ref="M124:N124"/>
    <mergeCell ref="O124:P124"/>
    <mergeCell ref="Q124:S124"/>
    <mergeCell ref="T124:V124"/>
    <mergeCell ref="G123:H123"/>
    <mergeCell ref="I123:J123"/>
    <mergeCell ref="K123:L123"/>
    <mergeCell ref="M123:N123"/>
    <mergeCell ref="O123:P123"/>
    <mergeCell ref="Q123:S123"/>
    <mergeCell ref="T121:V121"/>
    <mergeCell ref="G122:H122"/>
    <mergeCell ref="I122:J122"/>
    <mergeCell ref="K122:L122"/>
    <mergeCell ref="M122:N122"/>
    <mergeCell ref="O122:P122"/>
    <mergeCell ref="Q122:S122"/>
    <mergeCell ref="T122:V122"/>
    <mergeCell ref="G121:H121"/>
    <mergeCell ref="T126:V126"/>
    <mergeCell ref="M109:N109"/>
    <mergeCell ref="O109:P109"/>
    <mergeCell ref="G129:H129"/>
    <mergeCell ref="I129:J129"/>
    <mergeCell ref="K129:L129"/>
    <mergeCell ref="M129:N129"/>
    <mergeCell ref="O129:P129"/>
    <mergeCell ref="Q129:S129"/>
    <mergeCell ref="T129:V129"/>
    <mergeCell ref="G128:H128"/>
    <mergeCell ref="I128:J128"/>
    <mergeCell ref="K128:L128"/>
    <mergeCell ref="M128:N128"/>
    <mergeCell ref="O128:P128"/>
    <mergeCell ref="Q128:S128"/>
    <mergeCell ref="I126:J126"/>
    <mergeCell ref="K126:L126"/>
    <mergeCell ref="M126:N126"/>
    <mergeCell ref="O126:P126"/>
    <mergeCell ref="Q126:S126"/>
    <mergeCell ref="G127:H127"/>
    <mergeCell ref="I127:J127"/>
    <mergeCell ref="K127:L127"/>
    <mergeCell ref="I121:J121"/>
    <mergeCell ref="K121:L121"/>
    <mergeCell ref="M121:N121"/>
    <mergeCell ref="G133:H133"/>
    <mergeCell ref="I133:J133"/>
    <mergeCell ref="K133:L133"/>
    <mergeCell ref="M133:N133"/>
    <mergeCell ref="O133:P133"/>
    <mergeCell ref="Q133:S133"/>
    <mergeCell ref="T131:V131"/>
    <mergeCell ref="G132:H132"/>
    <mergeCell ref="I132:J132"/>
    <mergeCell ref="K132:L132"/>
    <mergeCell ref="M132:N132"/>
    <mergeCell ref="O132:P132"/>
    <mergeCell ref="Q132:S132"/>
    <mergeCell ref="T132:V132"/>
    <mergeCell ref="G131:H131"/>
    <mergeCell ref="I131:J131"/>
    <mergeCell ref="K131:L131"/>
    <mergeCell ref="M131:N131"/>
    <mergeCell ref="O131:P131"/>
    <mergeCell ref="Q131:S131"/>
    <mergeCell ref="T133:V133"/>
    <mergeCell ref="T130:V130"/>
    <mergeCell ref="G130:H130"/>
    <mergeCell ref="I130:J130"/>
    <mergeCell ref="K130:L130"/>
    <mergeCell ref="M130:N130"/>
    <mergeCell ref="O130:P130"/>
    <mergeCell ref="Q130:S130"/>
    <mergeCell ref="T128:V128"/>
    <mergeCell ref="M137:N137"/>
    <mergeCell ref="O137:P137"/>
    <mergeCell ref="Q137:S137"/>
    <mergeCell ref="T137:V137"/>
    <mergeCell ref="G136:H136"/>
    <mergeCell ref="I136:J136"/>
    <mergeCell ref="K136:L136"/>
    <mergeCell ref="M136:N136"/>
    <mergeCell ref="O136:P136"/>
    <mergeCell ref="Q136:S136"/>
    <mergeCell ref="T135:V135"/>
    <mergeCell ref="G135:H135"/>
    <mergeCell ref="I135:J135"/>
    <mergeCell ref="K135:L135"/>
    <mergeCell ref="M135:N135"/>
    <mergeCell ref="O135:P135"/>
    <mergeCell ref="Q135:S135"/>
    <mergeCell ref="G134:H134"/>
    <mergeCell ref="I134:J134"/>
    <mergeCell ref="K134:L134"/>
    <mergeCell ref="M134:N134"/>
    <mergeCell ref="O134:P134"/>
    <mergeCell ref="Q134:S134"/>
    <mergeCell ref="T134:V134"/>
    <mergeCell ref="T140:V140"/>
    <mergeCell ref="G140:H140"/>
    <mergeCell ref="I140:J140"/>
    <mergeCell ref="K140:L140"/>
    <mergeCell ref="M140:N140"/>
    <mergeCell ref="O140:P140"/>
    <mergeCell ref="Q140:S140"/>
    <mergeCell ref="T138:V138"/>
    <mergeCell ref="G139:H139"/>
    <mergeCell ref="I139:J139"/>
    <mergeCell ref="K139:L139"/>
    <mergeCell ref="M139:N139"/>
    <mergeCell ref="O139:P139"/>
    <mergeCell ref="Q139:S139"/>
    <mergeCell ref="T139:V139"/>
    <mergeCell ref="G138:H138"/>
    <mergeCell ref="I138:J138"/>
    <mergeCell ref="K138:L138"/>
    <mergeCell ref="M138:N138"/>
    <mergeCell ref="O138:P138"/>
    <mergeCell ref="Q138:S138"/>
    <mergeCell ref="T136:V136"/>
    <mergeCell ref="G137:H137"/>
    <mergeCell ref="I137:J137"/>
    <mergeCell ref="K137:L137"/>
    <mergeCell ref="O145:P145"/>
    <mergeCell ref="Q145:S145"/>
    <mergeCell ref="G143:H143"/>
    <mergeCell ref="I143:J143"/>
    <mergeCell ref="K143:L143"/>
    <mergeCell ref="M143:N143"/>
    <mergeCell ref="O143:P143"/>
    <mergeCell ref="Q143:S143"/>
    <mergeCell ref="T141:V141"/>
    <mergeCell ref="G142:H142"/>
    <mergeCell ref="I142:J142"/>
    <mergeCell ref="K142:L142"/>
    <mergeCell ref="M142:N142"/>
    <mergeCell ref="O142:P142"/>
    <mergeCell ref="Q142:S142"/>
    <mergeCell ref="T142:V142"/>
    <mergeCell ref="G141:H141"/>
    <mergeCell ref="I141:J141"/>
    <mergeCell ref="K141:L141"/>
    <mergeCell ref="M141:N141"/>
    <mergeCell ref="O141:P141"/>
    <mergeCell ref="Q141:S141"/>
    <mergeCell ref="T143:V143"/>
    <mergeCell ref="I144:J144"/>
    <mergeCell ref="K144:L144"/>
    <mergeCell ref="M144:N144"/>
    <mergeCell ref="O144:P144"/>
    <mergeCell ref="Q144:S144"/>
    <mergeCell ref="T144:V144"/>
    <mergeCell ref="T148:V148"/>
    <mergeCell ref="G148:H148"/>
    <mergeCell ref="I148:J148"/>
    <mergeCell ref="K148:L148"/>
    <mergeCell ref="M148:N148"/>
    <mergeCell ref="O148:P148"/>
    <mergeCell ref="Q148:S148"/>
    <mergeCell ref="T146:V146"/>
    <mergeCell ref="G147:H147"/>
    <mergeCell ref="I147:J147"/>
    <mergeCell ref="K147:L147"/>
    <mergeCell ref="M147:N147"/>
    <mergeCell ref="O147:P147"/>
    <mergeCell ref="Q147:S147"/>
    <mergeCell ref="T147:V147"/>
    <mergeCell ref="G146:H146"/>
    <mergeCell ref="I146:J146"/>
    <mergeCell ref="K146:L146"/>
    <mergeCell ref="M146:N146"/>
    <mergeCell ref="O146:P146"/>
    <mergeCell ref="Q146:S146"/>
    <mergeCell ref="T145:V145"/>
    <mergeCell ref="G145:H145"/>
    <mergeCell ref="I145:J145"/>
    <mergeCell ref="K145:L145"/>
    <mergeCell ref="M145:N145"/>
    <mergeCell ref="E208:F208"/>
    <mergeCell ref="E220:F220"/>
    <mergeCell ref="E221:F221"/>
    <mergeCell ref="E212:F212"/>
    <mergeCell ref="E213:F213"/>
    <mergeCell ref="E214:F214"/>
    <mergeCell ref="E215:F215"/>
    <mergeCell ref="E200:F200"/>
    <mergeCell ref="E201:F201"/>
    <mergeCell ref="E202:F202"/>
    <mergeCell ref="E211:F211"/>
    <mergeCell ref="E203:F203"/>
    <mergeCell ref="E204:F204"/>
    <mergeCell ref="E205:F205"/>
    <mergeCell ref="E206:F206"/>
    <mergeCell ref="E196:F196"/>
    <mergeCell ref="E197:F197"/>
    <mergeCell ref="E198:F198"/>
    <mergeCell ref="E199:F199"/>
    <mergeCell ref="T193:V193"/>
    <mergeCell ref="Y193:AE193"/>
    <mergeCell ref="AF193:AM193"/>
    <mergeCell ref="AN193:AP193"/>
    <mergeCell ref="G144:H144"/>
    <mergeCell ref="A238:A239"/>
    <mergeCell ref="B238:E238"/>
    <mergeCell ref="AN238:AN239"/>
    <mergeCell ref="AO238:AO239"/>
    <mergeCell ref="AP238:AP239"/>
    <mergeCell ref="I237:N237"/>
    <mergeCell ref="T237:V237"/>
    <mergeCell ref="Y237:AE237"/>
    <mergeCell ref="E236:F236"/>
    <mergeCell ref="E230:F230"/>
    <mergeCell ref="E232:F232"/>
    <mergeCell ref="E233:F233"/>
    <mergeCell ref="E226:F226"/>
    <mergeCell ref="E227:F227"/>
    <mergeCell ref="E228:F228"/>
    <mergeCell ref="E229:F229"/>
    <mergeCell ref="E231:F231"/>
    <mergeCell ref="E234:F234"/>
    <mergeCell ref="E235:F235"/>
    <mergeCell ref="A194:A195"/>
    <mergeCell ref="B194:E194"/>
    <mergeCell ref="AN194:AN195"/>
    <mergeCell ref="AO194:AO195"/>
    <mergeCell ref="AP194:AP195"/>
    <mergeCell ref="A193:G193"/>
    <mergeCell ref="I193:N193"/>
    <mergeCell ref="E207:F207"/>
    <mergeCell ref="E252:F252"/>
    <mergeCell ref="E253:F253"/>
    <mergeCell ref="E254:F254"/>
    <mergeCell ref="E240:F240"/>
    <mergeCell ref="E241:F241"/>
    <mergeCell ref="E242:F242"/>
    <mergeCell ref="E243:F243"/>
    <mergeCell ref="AF237:AM237"/>
    <mergeCell ref="AN237:AP237"/>
    <mergeCell ref="E224:F224"/>
    <mergeCell ref="E225:F225"/>
    <mergeCell ref="E216:F216"/>
    <mergeCell ref="E217:F217"/>
    <mergeCell ref="E218:F218"/>
    <mergeCell ref="E219:F219"/>
    <mergeCell ref="E209:F209"/>
    <mergeCell ref="E210:F210"/>
    <mergeCell ref="E222:F222"/>
    <mergeCell ref="E223:F223"/>
    <mergeCell ref="E260:F260"/>
    <mergeCell ref="E261:F261"/>
    <mergeCell ref="E262:F262"/>
    <mergeCell ref="E263:F263"/>
    <mergeCell ref="A237:G237"/>
    <mergeCell ref="E264:F264"/>
    <mergeCell ref="E250:F250"/>
    <mergeCell ref="E251:F251"/>
    <mergeCell ref="AP63:AP64"/>
    <mergeCell ref="E256:F256"/>
    <mergeCell ref="E257:F257"/>
    <mergeCell ref="E258:F258"/>
    <mergeCell ref="E255:F255"/>
    <mergeCell ref="E244:F244"/>
    <mergeCell ref="E245:F245"/>
    <mergeCell ref="E246:F246"/>
    <mergeCell ref="E247:F247"/>
    <mergeCell ref="E248:F248"/>
    <mergeCell ref="E249:F249"/>
    <mergeCell ref="G104:H104"/>
    <mergeCell ref="I104:J104"/>
    <mergeCell ref="K104:L104"/>
    <mergeCell ref="M104:N104"/>
    <mergeCell ref="S104:T104"/>
    <mergeCell ref="U101:V101"/>
    <mergeCell ref="S99:T99"/>
    <mergeCell ref="U99:V99"/>
    <mergeCell ref="S96:T96"/>
    <mergeCell ref="U94:V94"/>
    <mergeCell ref="M94:N94"/>
    <mergeCell ref="U93:V93"/>
    <mergeCell ref="U90:V90"/>
    <mergeCell ref="Y281:AE281"/>
    <mergeCell ref="AF281:AM281"/>
    <mergeCell ref="AN281:AP281"/>
    <mergeCell ref="A282:A283"/>
    <mergeCell ref="B282:E282"/>
    <mergeCell ref="AN282:AN283"/>
    <mergeCell ref="AO282:AO283"/>
    <mergeCell ref="AP282:AP283"/>
    <mergeCell ref="A281:G281"/>
    <mergeCell ref="I281:N281"/>
    <mergeCell ref="E276:F276"/>
    <mergeCell ref="E277:F277"/>
    <mergeCell ref="E278:F278"/>
    <mergeCell ref="E265:F265"/>
    <mergeCell ref="E291:F291"/>
    <mergeCell ref="E292:F292"/>
    <mergeCell ref="E284:F284"/>
    <mergeCell ref="E285:F285"/>
    <mergeCell ref="E286:F286"/>
    <mergeCell ref="E287:F287"/>
    <mergeCell ref="E275:F275"/>
    <mergeCell ref="E266:F266"/>
    <mergeCell ref="E267:F267"/>
    <mergeCell ref="E268:F268"/>
    <mergeCell ref="E269:F269"/>
    <mergeCell ref="E279:F279"/>
    <mergeCell ref="E280:F280"/>
    <mergeCell ref="E270:F270"/>
    <mergeCell ref="E314:F314"/>
    <mergeCell ref="S103:T103"/>
    <mergeCell ref="U103:V103"/>
    <mergeCell ref="E315:F315"/>
    <mergeCell ref="E316:F316"/>
    <mergeCell ref="E317:F317"/>
    <mergeCell ref="G103:H103"/>
    <mergeCell ref="I103:J103"/>
    <mergeCell ref="K103:L103"/>
    <mergeCell ref="M103:N103"/>
    <mergeCell ref="E308:F308"/>
    <mergeCell ref="E309:F309"/>
    <mergeCell ref="E310:F310"/>
    <mergeCell ref="E311:F311"/>
    <mergeCell ref="E312:F312"/>
    <mergeCell ref="E313:F313"/>
    <mergeCell ref="Q104:R104"/>
    <mergeCell ref="E303:F303"/>
    <mergeCell ref="E304:F304"/>
    <mergeCell ref="E305:F305"/>
    <mergeCell ref="E306:F306"/>
    <mergeCell ref="E307:F307"/>
    <mergeCell ref="E297:F297"/>
    <mergeCell ref="E298:F298"/>
    <mergeCell ref="E299:F299"/>
    <mergeCell ref="E300:F300"/>
    <mergeCell ref="E295:F295"/>
    <mergeCell ref="E296:F296"/>
    <mergeCell ref="T281:V281"/>
    <mergeCell ref="E293:F293"/>
    <mergeCell ref="E301:F301"/>
    <mergeCell ref="E294:F294"/>
    <mergeCell ref="E302:F302"/>
    <mergeCell ref="U104:V104"/>
    <mergeCell ref="E288:F288"/>
    <mergeCell ref="E289:F289"/>
    <mergeCell ref="E290:F290"/>
    <mergeCell ref="E331:F331"/>
    <mergeCell ref="Q103:R103"/>
    <mergeCell ref="S102:T102"/>
    <mergeCell ref="U102:V102"/>
    <mergeCell ref="Y325:AE325"/>
    <mergeCell ref="AF325:AM325"/>
    <mergeCell ref="E324:F324"/>
    <mergeCell ref="AN325:AP325"/>
    <mergeCell ref="A326:A327"/>
    <mergeCell ref="B326:E326"/>
    <mergeCell ref="AN326:AN327"/>
    <mergeCell ref="AO326:AO327"/>
    <mergeCell ref="AP326:AP327"/>
    <mergeCell ref="A325:G325"/>
    <mergeCell ref="T325:V325"/>
    <mergeCell ref="I325:P325"/>
    <mergeCell ref="E318:F318"/>
    <mergeCell ref="E319:F319"/>
    <mergeCell ref="E320:F320"/>
    <mergeCell ref="E321:F321"/>
    <mergeCell ref="E322:F322"/>
    <mergeCell ref="E323:F323"/>
    <mergeCell ref="E271:F271"/>
    <mergeCell ref="E272:F272"/>
    <mergeCell ref="E273:F273"/>
    <mergeCell ref="E274:F274"/>
    <mergeCell ref="E259:F259"/>
    <mergeCell ref="E358:F358"/>
    <mergeCell ref="E359:F359"/>
    <mergeCell ref="E360:F360"/>
    <mergeCell ref="E361:F361"/>
    <mergeCell ref="E347:F347"/>
    <mergeCell ref="E348:F348"/>
    <mergeCell ref="E349:F349"/>
    <mergeCell ref="E350:F350"/>
    <mergeCell ref="I101:J101"/>
    <mergeCell ref="K101:L101"/>
    <mergeCell ref="M101:N101"/>
    <mergeCell ref="Q101:R101"/>
    <mergeCell ref="E341:F341"/>
    <mergeCell ref="E342:F342"/>
    <mergeCell ref="E343:F343"/>
    <mergeCell ref="E344:F344"/>
    <mergeCell ref="E345:F345"/>
    <mergeCell ref="E334:F334"/>
    <mergeCell ref="G102:H102"/>
    <mergeCell ref="E333:F333"/>
    <mergeCell ref="I102:J102"/>
    <mergeCell ref="K102:L102"/>
    <mergeCell ref="E346:F346"/>
    <mergeCell ref="E335:F335"/>
    <mergeCell ref="E336:F336"/>
    <mergeCell ref="E337:F337"/>
    <mergeCell ref="E338:F338"/>
    <mergeCell ref="E339:F339"/>
    <mergeCell ref="E340:F340"/>
    <mergeCell ref="E332:F332"/>
    <mergeCell ref="M102:N102"/>
    <mergeCell ref="Q102:R102"/>
    <mergeCell ref="B370:E370"/>
    <mergeCell ref="G100:H100"/>
    <mergeCell ref="E375:F375"/>
    <mergeCell ref="E376:F376"/>
    <mergeCell ref="E377:F377"/>
    <mergeCell ref="I369:N369"/>
    <mergeCell ref="A369:G369"/>
    <mergeCell ref="A370:A371"/>
    <mergeCell ref="E351:F351"/>
    <mergeCell ref="E352:F352"/>
    <mergeCell ref="E353:F353"/>
    <mergeCell ref="AN370:AN371"/>
    <mergeCell ref="AO370:AO371"/>
    <mergeCell ref="AP370:AP371"/>
    <mergeCell ref="E372:F372"/>
    <mergeCell ref="T369:V369"/>
    <mergeCell ref="Y369:AE369"/>
    <mergeCell ref="AF369:AM369"/>
    <mergeCell ref="AN369:AP369"/>
    <mergeCell ref="I100:J100"/>
    <mergeCell ref="K100:L100"/>
    <mergeCell ref="M100:N100"/>
    <mergeCell ref="Q100:R100"/>
    <mergeCell ref="G101:H101"/>
    <mergeCell ref="S100:T100"/>
    <mergeCell ref="S101:T101"/>
    <mergeCell ref="U100:V100"/>
    <mergeCell ref="E368:F368"/>
    <mergeCell ref="E365:F365"/>
    <mergeCell ref="E366:F366"/>
    <mergeCell ref="E367:F367"/>
    <mergeCell ref="E357:F357"/>
    <mergeCell ref="E387:F387"/>
    <mergeCell ref="E378:F378"/>
    <mergeCell ref="M98:N98"/>
    <mergeCell ref="Q98:R98"/>
    <mergeCell ref="E400:F400"/>
    <mergeCell ref="E390:F390"/>
    <mergeCell ref="E391:F391"/>
    <mergeCell ref="E392:F392"/>
    <mergeCell ref="E393:F393"/>
    <mergeCell ref="G99:H99"/>
    <mergeCell ref="E383:F383"/>
    <mergeCell ref="E384:F384"/>
    <mergeCell ref="E388:F388"/>
    <mergeCell ref="E354:F354"/>
    <mergeCell ref="E355:F355"/>
    <mergeCell ref="E356:F356"/>
    <mergeCell ref="E328:F328"/>
    <mergeCell ref="E329:F329"/>
    <mergeCell ref="E330:F330"/>
    <mergeCell ref="E379:F379"/>
    <mergeCell ref="E380:F380"/>
    <mergeCell ref="E381:F381"/>
    <mergeCell ref="E382:F382"/>
    <mergeCell ref="I99:J99"/>
    <mergeCell ref="K99:L99"/>
    <mergeCell ref="M99:N99"/>
    <mergeCell ref="Q99:R99"/>
    <mergeCell ref="E373:F373"/>
    <mergeCell ref="E374:F374"/>
    <mergeCell ref="E362:F362"/>
    <mergeCell ref="E363:F363"/>
    <mergeCell ref="E364:F364"/>
    <mergeCell ref="AP414:AP415"/>
    <mergeCell ref="E416:F416"/>
    <mergeCell ref="E417:F417"/>
    <mergeCell ref="AO414:AO415"/>
    <mergeCell ref="S97:T97"/>
    <mergeCell ref="U97:V97"/>
    <mergeCell ref="Q97:R97"/>
    <mergeCell ref="AF413:AM413"/>
    <mergeCell ref="AN413:AP413"/>
    <mergeCell ref="A414:A415"/>
    <mergeCell ref="B414:E414"/>
    <mergeCell ref="AN414:AN415"/>
    <mergeCell ref="I413:P413"/>
    <mergeCell ref="T413:V413"/>
    <mergeCell ref="Y413:AE413"/>
    <mergeCell ref="G98:H98"/>
    <mergeCell ref="E410:F410"/>
    <mergeCell ref="E411:F411"/>
    <mergeCell ref="E412:F412"/>
    <mergeCell ref="E405:F405"/>
    <mergeCell ref="E398:F398"/>
    <mergeCell ref="E399:F399"/>
    <mergeCell ref="E389:F389"/>
    <mergeCell ref="M97:N97"/>
    <mergeCell ref="S98:T98"/>
    <mergeCell ref="E404:F404"/>
    <mergeCell ref="E394:F394"/>
    <mergeCell ref="E395:F395"/>
    <mergeCell ref="E396:F396"/>
    <mergeCell ref="E397:F397"/>
    <mergeCell ref="E406:F406"/>
    <mergeCell ref="E407:F407"/>
    <mergeCell ref="U96:V96"/>
    <mergeCell ref="M96:N96"/>
    <mergeCell ref="Q96:R96"/>
    <mergeCell ref="K95:L95"/>
    <mergeCell ref="E426:F426"/>
    <mergeCell ref="E427:F427"/>
    <mergeCell ref="E428:F428"/>
    <mergeCell ref="E429:F429"/>
    <mergeCell ref="E438:F438"/>
    <mergeCell ref="E439:F439"/>
    <mergeCell ref="E440:F440"/>
    <mergeCell ref="E441:F441"/>
    <mergeCell ref="I96:J96"/>
    <mergeCell ref="K96:L96"/>
    <mergeCell ref="E420:F420"/>
    <mergeCell ref="A413:G413"/>
    <mergeCell ref="E436:F436"/>
    <mergeCell ref="E422:F422"/>
    <mergeCell ref="E423:F423"/>
    <mergeCell ref="E424:F424"/>
    <mergeCell ref="E425:F425"/>
    <mergeCell ref="G97:H97"/>
    <mergeCell ref="E418:F418"/>
    <mergeCell ref="E419:F419"/>
    <mergeCell ref="I97:J97"/>
    <mergeCell ref="K97:L97"/>
    <mergeCell ref="E401:F401"/>
    <mergeCell ref="E402:F402"/>
    <mergeCell ref="E403:F403"/>
    <mergeCell ref="E408:F408"/>
    <mergeCell ref="E409:F409"/>
    <mergeCell ref="I98:J98"/>
    <mergeCell ref="U95:V95"/>
    <mergeCell ref="E442:F442"/>
    <mergeCell ref="E443:F443"/>
    <mergeCell ref="E444:F444"/>
    <mergeCell ref="E445:F445"/>
    <mergeCell ref="E446:F446"/>
    <mergeCell ref="E437:F437"/>
    <mergeCell ref="E430:F430"/>
    <mergeCell ref="E431:F431"/>
    <mergeCell ref="E421:F421"/>
    <mergeCell ref="E447:F447"/>
    <mergeCell ref="AN457:AP457"/>
    <mergeCell ref="G95:H95"/>
    <mergeCell ref="I95:J95"/>
    <mergeCell ref="A458:A459"/>
    <mergeCell ref="B458:E458"/>
    <mergeCell ref="AN458:AN459"/>
    <mergeCell ref="AO458:AO459"/>
    <mergeCell ref="AP458:AP459"/>
    <mergeCell ref="A457:G457"/>
    <mergeCell ref="I457:N457"/>
    <mergeCell ref="T457:V457"/>
    <mergeCell ref="Y457:AE457"/>
    <mergeCell ref="AF457:AM457"/>
    <mergeCell ref="E453:F453"/>
    <mergeCell ref="E454:F454"/>
    <mergeCell ref="E455:F455"/>
    <mergeCell ref="E456:F456"/>
    <mergeCell ref="E448:F448"/>
    <mergeCell ref="E449:F449"/>
    <mergeCell ref="E450:F450"/>
    <mergeCell ref="E451:F451"/>
    <mergeCell ref="E499:F499"/>
    <mergeCell ref="E500:F500"/>
    <mergeCell ref="G93:H93"/>
    <mergeCell ref="I93:J93"/>
    <mergeCell ref="K93:L93"/>
    <mergeCell ref="M93:N93"/>
    <mergeCell ref="E492:F492"/>
    <mergeCell ref="E493:F493"/>
    <mergeCell ref="E494:F494"/>
    <mergeCell ref="E495:F495"/>
    <mergeCell ref="E496:F496"/>
    <mergeCell ref="E484:F484"/>
    <mergeCell ref="E485:F485"/>
    <mergeCell ref="E486:F486"/>
    <mergeCell ref="E475:F475"/>
    <mergeCell ref="E497:F497"/>
    <mergeCell ref="Q94:R94"/>
    <mergeCell ref="E487:F487"/>
    <mergeCell ref="E488:F488"/>
    <mergeCell ref="E489:F489"/>
    <mergeCell ref="E490:F490"/>
    <mergeCell ref="E491:F491"/>
    <mergeCell ref="E481:F481"/>
    <mergeCell ref="E482:F482"/>
    <mergeCell ref="E483:F483"/>
    <mergeCell ref="E476:F476"/>
    <mergeCell ref="E477:F477"/>
    <mergeCell ref="E478:F478"/>
    <mergeCell ref="E479:F479"/>
    <mergeCell ref="E480:F480"/>
    <mergeCell ref="Q93:R93"/>
    <mergeCell ref="E465:F465"/>
    <mergeCell ref="E498:F498"/>
    <mergeCell ref="S93:T93"/>
    <mergeCell ref="E472:F472"/>
    <mergeCell ref="E473:F473"/>
    <mergeCell ref="E474:F474"/>
    <mergeCell ref="G94:H94"/>
    <mergeCell ref="I94:J94"/>
    <mergeCell ref="K94:L94"/>
    <mergeCell ref="E468:F468"/>
    <mergeCell ref="E469:F469"/>
    <mergeCell ref="E470:F470"/>
    <mergeCell ref="E471:F471"/>
    <mergeCell ref="S94:T94"/>
    <mergeCell ref="E432:F432"/>
    <mergeCell ref="E433:F433"/>
    <mergeCell ref="E434:F434"/>
    <mergeCell ref="E435:F435"/>
    <mergeCell ref="E466:F466"/>
    <mergeCell ref="E467:F467"/>
    <mergeCell ref="E460:F460"/>
    <mergeCell ref="E461:F461"/>
    <mergeCell ref="E462:F462"/>
    <mergeCell ref="E463:F463"/>
    <mergeCell ref="E464:F464"/>
    <mergeCell ref="S95:T95"/>
    <mergeCell ref="E452:F452"/>
    <mergeCell ref="G96:H96"/>
    <mergeCell ref="M95:N95"/>
    <mergeCell ref="Q95:R95"/>
    <mergeCell ref="K98:L98"/>
    <mergeCell ref="E385:F385"/>
    <mergeCell ref="E386:F386"/>
    <mergeCell ref="E509:F509"/>
    <mergeCell ref="E510:F510"/>
    <mergeCell ref="E511:F511"/>
    <mergeCell ref="E512:F512"/>
    <mergeCell ref="E513:F513"/>
    <mergeCell ref="E504:F504"/>
    <mergeCell ref="E505:F505"/>
    <mergeCell ref="E506:F506"/>
    <mergeCell ref="E507:F507"/>
    <mergeCell ref="AF501:AM501"/>
    <mergeCell ref="AN501:AP501"/>
    <mergeCell ref="T501:V501"/>
    <mergeCell ref="Y501:AE501"/>
    <mergeCell ref="A502:A503"/>
    <mergeCell ref="B502:E502"/>
    <mergeCell ref="AN502:AN503"/>
    <mergeCell ref="AO502:AO503"/>
    <mergeCell ref="AP502:AP503"/>
    <mergeCell ref="A501:G501"/>
    <mergeCell ref="I501:N501"/>
    <mergeCell ref="Y545:AE545"/>
    <mergeCell ref="AF545:AM545"/>
    <mergeCell ref="AN545:AP545"/>
    <mergeCell ref="A546:A547"/>
    <mergeCell ref="B546:E546"/>
    <mergeCell ref="AN546:AN547"/>
    <mergeCell ref="AO546:AO547"/>
    <mergeCell ref="AP546:AP547"/>
    <mergeCell ref="T545:V545"/>
    <mergeCell ref="G91:H91"/>
    <mergeCell ref="I91:J91"/>
    <mergeCell ref="K91:L91"/>
    <mergeCell ref="M91:N91"/>
    <mergeCell ref="Q91:R91"/>
    <mergeCell ref="S91:T91"/>
    <mergeCell ref="S92:T92"/>
    <mergeCell ref="U92:V92"/>
    <mergeCell ref="A545:G545"/>
    <mergeCell ref="I545:N545"/>
    <mergeCell ref="E539:F539"/>
    <mergeCell ref="E527:F527"/>
    <mergeCell ref="E528:F528"/>
    <mergeCell ref="E529:F529"/>
    <mergeCell ref="E530:F530"/>
    <mergeCell ref="E531:F531"/>
    <mergeCell ref="E520:F520"/>
    <mergeCell ref="E521:F521"/>
    <mergeCell ref="E522:F522"/>
    <mergeCell ref="E523:F523"/>
    <mergeCell ref="E524:F524"/>
    <mergeCell ref="E525:F525"/>
    <mergeCell ref="E514:F514"/>
    <mergeCell ref="I90:J90"/>
    <mergeCell ref="K90:L90"/>
    <mergeCell ref="M90:N90"/>
    <mergeCell ref="E560:F560"/>
    <mergeCell ref="E563:F563"/>
    <mergeCell ref="E564:F564"/>
    <mergeCell ref="E565:F565"/>
    <mergeCell ref="E554:F554"/>
    <mergeCell ref="E555:F555"/>
    <mergeCell ref="E556:F556"/>
    <mergeCell ref="E557:F557"/>
    <mergeCell ref="E558:F558"/>
    <mergeCell ref="E559:F559"/>
    <mergeCell ref="E553:F553"/>
    <mergeCell ref="E540:F540"/>
    <mergeCell ref="E541:F541"/>
    <mergeCell ref="E542:F542"/>
    <mergeCell ref="E543:F543"/>
    <mergeCell ref="E544:F544"/>
    <mergeCell ref="E533:F533"/>
    <mergeCell ref="E534:F534"/>
    <mergeCell ref="E535:F535"/>
    <mergeCell ref="E536:F536"/>
    <mergeCell ref="E537:F537"/>
    <mergeCell ref="E538:F538"/>
    <mergeCell ref="E532:F532"/>
    <mergeCell ref="E515:F515"/>
    <mergeCell ref="E516:F516"/>
    <mergeCell ref="E517:F517"/>
    <mergeCell ref="E518:F518"/>
    <mergeCell ref="E519:F519"/>
    <mergeCell ref="E508:F508"/>
    <mergeCell ref="E585:F585"/>
    <mergeCell ref="Q90:R90"/>
    <mergeCell ref="E581:F581"/>
    <mergeCell ref="E582:F582"/>
    <mergeCell ref="E583:F583"/>
    <mergeCell ref="E578:F578"/>
    <mergeCell ref="E579:F579"/>
    <mergeCell ref="E580:F580"/>
    <mergeCell ref="E551:F551"/>
    <mergeCell ref="E552:F552"/>
    <mergeCell ref="E562:F562"/>
    <mergeCell ref="E586:F586"/>
    <mergeCell ref="E572:F572"/>
    <mergeCell ref="E573:F573"/>
    <mergeCell ref="E574:F574"/>
    <mergeCell ref="E575:F575"/>
    <mergeCell ref="S90:T90"/>
    <mergeCell ref="E561:F561"/>
    <mergeCell ref="E548:F548"/>
    <mergeCell ref="E549:F549"/>
    <mergeCell ref="E550:F550"/>
    <mergeCell ref="G92:H92"/>
    <mergeCell ref="I92:J92"/>
    <mergeCell ref="K92:L92"/>
    <mergeCell ref="M92:N92"/>
    <mergeCell ref="Q92:R92"/>
    <mergeCell ref="E526:F526"/>
    <mergeCell ref="E566:F566"/>
    <mergeCell ref="E567:F567"/>
    <mergeCell ref="E568:F568"/>
    <mergeCell ref="E569:F569"/>
    <mergeCell ref="G90:H90"/>
    <mergeCell ref="AP589:AP590"/>
    <mergeCell ref="AF588:AM588"/>
    <mergeCell ref="I588:O588"/>
    <mergeCell ref="T588:V588"/>
    <mergeCell ref="Y588:AE588"/>
    <mergeCell ref="E577:F577"/>
    <mergeCell ref="AN588:AP588"/>
    <mergeCell ref="A588:G588"/>
    <mergeCell ref="E610:F610"/>
    <mergeCell ref="S88:T88"/>
    <mergeCell ref="U88:V88"/>
    <mergeCell ref="E611:F611"/>
    <mergeCell ref="E612:F612"/>
    <mergeCell ref="Q88:R88"/>
    <mergeCell ref="E603:F603"/>
    <mergeCell ref="E604:F604"/>
    <mergeCell ref="E605:F605"/>
    <mergeCell ref="E606:F606"/>
    <mergeCell ref="E607:F607"/>
    <mergeCell ref="E608:F608"/>
    <mergeCell ref="E597:F597"/>
    <mergeCell ref="E598:F598"/>
    <mergeCell ref="E599:F599"/>
    <mergeCell ref="E600:F600"/>
    <mergeCell ref="E601:F601"/>
    <mergeCell ref="E602:F602"/>
    <mergeCell ref="E591:F591"/>
    <mergeCell ref="E592:F592"/>
    <mergeCell ref="S89:T89"/>
    <mergeCell ref="E587:F587"/>
    <mergeCell ref="E584:F584"/>
    <mergeCell ref="E627:F627"/>
    <mergeCell ref="E628:F628"/>
    <mergeCell ref="E621:F621"/>
    <mergeCell ref="E622:F622"/>
    <mergeCell ref="E623:F623"/>
    <mergeCell ref="E624:F624"/>
    <mergeCell ref="E613:F613"/>
    <mergeCell ref="E614:F614"/>
    <mergeCell ref="E615:F615"/>
    <mergeCell ref="E616:F616"/>
    <mergeCell ref="E617:F617"/>
    <mergeCell ref="E618:F618"/>
    <mergeCell ref="E609:F609"/>
    <mergeCell ref="A589:A590"/>
    <mergeCell ref="B589:E589"/>
    <mergeCell ref="AN589:AN590"/>
    <mergeCell ref="AO589:AO590"/>
    <mergeCell ref="U86:V86"/>
    <mergeCell ref="G86:H86"/>
    <mergeCell ref="I86:J86"/>
    <mergeCell ref="K86:L86"/>
    <mergeCell ref="M86:N86"/>
    <mergeCell ref="Q86:R86"/>
    <mergeCell ref="S86:T86"/>
    <mergeCell ref="S87:T87"/>
    <mergeCell ref="E630:F630"/>
    <mergeCell ref="E631:F631"/>
    <mergeCell ref="Q87:R87"/>
    <mergeCell ref="K88:L88"/>
    <mergeCell ref="M88:N88"/>
    <mergeCell ref="E593:F593"/>
    <mergeCell ref="E594:F594"/>
    <mergeCell ref="E595:F595"/>
    <mergeCell ref="E596:F596"/>
    <mergeCell ref="I89:J89"/>
    <mergeCell ref="K89:L89"/>
    <mergeCell ref="M89:N89"/>
    <mergeCell ref="Q89:R89"/>
    <mergeCell ref="G89:H89"/>
    <mergeCell ref="E576:F576"/>
    <mergeCell ref="E570:F570"/>
    <mergeCell ref="E571:F571"/>
    <mergeCell ref="E629:F629"/>
    <mergeCell ref="E619:F619"/>
    <mergeCell ref="E620:F620"/>
    <mergeCell ref="E625:F625"/>
    <mergeCell ref="G88:H88"/>
    <mergeCell ref="I88:J88"/>
    <mergeCell ref="E626:F626"/>
    <mergeCell ref="S83:T83"/>
    <mergeCell ref="U83:V83"/>
    <mergeCell ref="G83:H83"/>
    <mergeCell ref="I83:J83"/>
    <mergeCell ref="K83:L83"/>
    <mergeCell ref="M83:N83"/>
    <mergeCell ref="Q83:R83"/>
    <mergeCell ref="S84:T84"/>
    <mergeCell ref="U84:V84"/>
    <mergeCell ref="G84:H84"/>
    <mergeCell ref="I84:J84"/>
    <mergeCell ref="K84:L84"/>
    <mergeCell ref="M84:N84"/>
    <mergeCell ref="Q84:R84"/>
    <mergeCell ref="S85:T85"/>
    <mergeCell ref="U85:V85"/>
    <mergeCell ref="G85:H85"/>
    <mergeCell ref="I85:J85"/>
    <mergeCell ref="K85:L85"/>
    <mergeCell ref="M85:N85"/>
    <mergeCell ref="Q85:R85"/>
    <mergeCell ref="S80:T80"/>
    <mergeCell ref="U80:V80"/>
    <mergeCell ref="G80:H80"/>
    <mergeCell ref="I80:J80"/>
    <mergeCell ref="K80:L80"/>
    <mergeCell ref="M80:N80"/>
    <mergeCell ref="Q80:R80"/>
    <mergeCell ref="S81:T81"/>
    <mergeCell ref="U81:V81"/>
    <mergeCell ref="G81:H81"/>
    <mergeCell ref="I81:J81"/>
    <mergeCell ref="K81:L81"/>
    <mergeCell ref="M81:N81"/>
    <mergeCell ref="Q81:R81"/>
    <mergeCell ref="S82:T82"/>
    <mergeCell ref="U82:V82"/>
    <mergeCell ref="G82:H82"/>
    <mergeCell ref="I82:J82"/>
    <mergeCell ref="K82:L82"/>
    <mergeCell ref="M82:N82"/>
    <mergeCell ref="Q82:R82"/>
    <mergeCell ref="S77:T77"/>
    <mergeCell ref="U77:V77"/>
    <mergeCell ref="G77:H77"/>
    <mergeCell ref="I77:J77"/>
    <mergeCell ref="K77:L77"/>
    <mergeCell ref="M77:N77"/>
    <mergeCell ref="Q77:R77"/>
    <mergeCell ref="S78:T78"/>
    <mergeCell ref="U78:V78"/>
    <mergeCell ref="G78:H78"/>
    <mergeCell ref="I78:J78"/>
    <mergeCell ref="K78:L78"/>
    <mergeCell ref="M78:N78"/>
    <mergeCell ref="Q78:R78"/>
    <mergeCell ref="S79:T79"/>
    <mergeCell ref="U79:V79"/>
    <mergeCell ref="G79:H79"/>
    <mergeCell ref="I79:J79"/>
    <mergeCell ref="K79:L79"/>
    <mergeCell ref="M79:N79"/>
    <mergeCell ref="Q79:R79"/>
    <mergeCell ref="S74:T74"/>
    <mergeCell ref="U74:V74"/>
    <mergeCell ref="G74:H74"/>
    <mergeCell ref="I74:J74"/>
    <mergeCell ref="K74:L74"/>
    <mergeCell ref="M74:N74"/>
    <mergeCell ref="Q74:R74"/>
    <mergeCell ref="S75:T75"/>
    <mergeCell ref="U75:V75"/>
    <mergeCell ref="G75:H75"/>
    <mergeCell ref="I75:J75"/>
    <mergeCell ref="K75:L75"/>
    <mergeCell ref="M75:N75"/>
    <mergeCell ref="Q75:R75"/>
    <mergeCell ref="S76:T76"/>
    <mergeCell ref="U76:V76"/>
    <mergeCell ref="G76:H76"/>
    <mergeCell ref="I76:J76"/>
    <mergeCell ref="K76:L76"/>
    <mergeCell ref="M76:N76"/>
    <mergeCell ref="Q76:R76"/>
    <mergeCell ref="S71:T71"/>
    <mergeCell ref="U71:V71"/>
    <mergeCell ref="G71:H71"/>
    <mergeCell ref="I71:J71"/>
    <mergeCell ref="K71:L71"/>
    <mergeCell ref="M71:N71"/>
    <mergeCell ref="Q71:R71"/>
    <mergeCell ref="S72:T72"/>
    <mergeCell ref="U72:V72"/>
    <mergeCell ref="G72:H72"/>
    <mergeCell ref="I72:J72"/>
    <mergeCell ref="K72:L72"/>
    <mergeCell ref="M72:N72"/>
    <mergeCell ref="Q72:R72"/>
    <mergeCell ref="S73:T73"/>
    <mergeCell ref="U73:V73"/>
    <mergeCell ref="G73:H73"/>
    <mergeCell ref="I73:J73"/>
    <mergeCell ref="K73:L73"/>
    <mergeCell ref="M73:N73"/>
    <mergeCell ref="Q73:R73"/>
    <mergeCell ref="S68:T68"/>
    <mergeCell ref="U68:V68"/>
    <mergeCell ref="G68:H68"/>
    <mergeCell ref="I68:J68"/>
    <mergeCell ref="K68:L68"/>
    <mergeCell ref="M68:N68"/>
    <mergeCell ref="Q68:R68"/>
    <mergeCell ref="S69:T69"/>
    <mergeCell ref="U69:V69"/>
    <mergeCell ref="G69:H69"/>
    <mergeCell ref="I69:J69"/>
    <mergeCell ref="K69:L69"/>
    <mergeCell ref="M69:N69"/>
    <mergeCell ref="Q69:R69"/>
    <mergeCell ref="S70:T70"/>
    <mergeCell ref="U70:V70"/>
    <mergeCell ref="G70:H70"/>
    <mergeCell ref="I70:J70"/>
    <mergeCell ref="K70:L70"/>
    <mergeCell ref="M70:N70"/>
    <mergeCell ref="Q70:R70"/>
    <mergeCell ref="U65:V65"/>
    <mergeCell ref="G65:H65"/>
    <mergeCell ref="I65:J65"/>
    <mergeCell ref="K65:L65"/>
    <mergeCell ref="M65:N65"/>
    <mergeCell ref="Q65:R65"/>
    <mergeCell ref="S66:T66"/>
    <mergeCell ref="U66:V66"/>
    <mergeCell ref="G66:H66"/>
    <mergeCell ref="I66:J66"/>
    <mergeCell ref="K66:L66"/>
    <mergeCell ref="M66:N66"/>
    <mergeCell ref="Q66:R66"/>
    <mergeCell ref="S67:T67"/>
    <mergeCell ref="U67:V67"/>
    <mergeCell ref="G67:H67"/>
    <mergeCell ref="I67:J67"/>
    <mergeCell ref="K67:L67"/>
    <mergeCell ref="M67:N67"/>
    <mergeCell ref="Q67:R67"/>
    <mergeCell ref="A1:C1"/>
    <mergeCell ref="AA6:AP7"/>
    <mergeCell ref="AA15:AP19"/>
    <mergeCell ref="AA43:AP44"/>
    <mergeCell ref="AA46:AP48"/>
    <mergeCell ref="AA24:AP25"/>
    <mergeCell ref="AA27:AP29"/>
    <mergeCell ref="U63:V64"/>
    <mergeCell ref="AN106:AN107"/>
    <mergeCell ref="AO106:AO107"/>
    <mergeCell ref="AP106:AP107"/>
    <mergeCell ref="U87:V87"/>
    <mergeCell ref="U89:V89"/>
    <mergeCell ref="U91:V91"/>
    <mergeCell ref="U98:V98"/>
    <mergeCell ref="A106:A107"/>
    <mergeCell ref="B106:E106"/>
    <mergeCell ref="G64:H64"/>
    <mergeCell ref="I64:J64"/>
    <mergeCell ref="K64:L64"/>
    <mergeCell ref="M64:N64"/>
    <mergeCell ref="G87:H87"/>
    <mergeCell ref="I87:J87"/>
    <mergeCell ref="K87:L87"/>
    <mergeCell ref="M87:N87"/>
    <mergeCell ref="Q64:R64"/>
    <mergeCell ref="A63:B63"/>
    <mergeCell ref="C63:C64"/>
    <mergeCell ref="D63:E63"/>
    <mergeCell ref="F63:F64"/>
    <mergeCell ref="G63:N63"/>
    <mergeCell ref="S65:T65"/>
  </mergeCells>
  <phoneticPr fontId="3" type="noConversion"/>
  <dataValidations count="5">
    <dataValidation type="list" allowBlank="1" showInputMessage="1" showErrorMessage="1" sqref="AH131:AH148 AH65:AH104">
      <formula1>$BF$96:$BF$104</formula1>
    </dataValidation>
    <dataValidation type="whole" allowBlank="1" showInputMessage="1" showErrorMessage="1" sqref="Q88:R104 P65:P104">
      <formula1>1</formula1>
      <formula2>31</formula2>
    </dataValidation>
    <dataValidation type="whole" allowBlank="1" sqref="Q65:R87">
      <formula1>1</formula1>
      <formula2>31</formula2>
    </dataValidation>
    <dataValidation type="list" allowBlank="1" showInputMessage="1" showErrorMessage="1" sqref="AH108:AI111 AH116:AI130 AH113:AI114">
      <formula1>$C$108:$C$130</formula1>
    </dataValidation>
    <dataValidation type="list" showDropDown="1" sqref="AH112:AI112">
      <formula1>$C$108:$C$130</formula1>
    </dataValidation>
  </dataValidations>
  <pageMargins left="0.70866141732283472" right="0.70866141732283472" top="0.74803149606299213" bottom="0.74803149606299213" header="0.31496062992125984" footer="0.31496062992125984"/>
  <pageSetup paperSize="8" scale="95" fitToHeight="0" pageOrder="overThenDown" orientation="landscape" r:id="rId1"/>
  <headerFooter alignWithMargins="0"/>
  <rowBreaks count="13" manualBreakCount="13">
    <brk id="61" max="41" man="1"/>
    <brk id="104" max="41" man="1"/>
    <brk id="148" max="41" man="1"/>
    <brk id="192" max="41" man="1"/>
    <brk id="236" max="41" man="1"/>
    <brk id="280" max="41" man="1"/>
    <brk id="324" max="41" man="1"/>
    <brk id="368" max="41" man="1"/>
    <brk id="412" max="41" man="1"/>
    <brk id="456" max="41" man="1"/>
    <brk id="500" max="41" man="1"/>
    <brk id="544" max="41" man="1"/>
    <brk id="587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نطاقات تمت تسميتها</vt:lpstr>
      </vt:variant>
      <vt:variant>
        <vt:i4>2</vt:i4>
      </vt:variant>
    </vt:vector>
  </HeadingPairs>
  <TitlesOfParts>
    <vt:vector size="4" baseType="lpstr">
      <vt:lpstr>الغلاف الخارجي</vt:lpstr>
      <vt:lpstr>1</vt:lpstr>
      <vt:lpstr>'1'!Print_Area</vt:lpstr>
      <vt:lpstr>'الغلاف الخارجي'!Print_Area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</dc:creator>
  <cp:lastModifiedBy>khalid</cp:lastModifiedBy>
  <cp:lastPrinted>2026-09-09T11:05:04Z</cp:lastPrinted>
  <dcterms:created xsi:type="dcterms:W3CDTF">2009-09-19T15:17:47Z</dcterms:created>
  <dcterms:modified xsi:type="dcterms:W3CDTF">2026-09-09T11:05:14Z</dcterms:modified>
</cp:coreProperties>
</file>