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bookViews>
    <workbookView xWindow="0" yWindow="0" windowWidth="23040" windowHeight="9288" tabRatio="775"/>
  </bookViews>
  <sheets>
    <sheet name="جدول المواصفات" sheetId="1" r:id="rId1"/>
  </sheets>
  <calcPr calcId="152511"/>
</workbook>
</file>

<file path=xl/calcChain.xml><?xml version="1.0" encoding="utf-8"?>
<calcChain xmlns="http://schemas.openxmlformats.org/spreadsheetml/2006/main">
  <c r="M11" i="1" l="1"/>
  <c r="K12" i="1" s="1"/>
  <c r="D28" i="1" s="1"/>
  <c r="I12" i="1" l="1"/>
  <c r="D26" i="1" s="1"/>
  <c r="F26" i="1" s="1"/>
  <c r="D12" i="1"/>
  <c r="D21" i="1" s="1"/>
  <c r="J21" i="1" s="1"/>
  <c r="C12" i="1"/>
  <c r="D20" i="1" s="1"/>
  <c r="F20" i="1" s="1"/>
  <c r="J12" i="1"/>
  <c r="D27" i="1" s="1"/>
  <c r="H27" i="1" s="1"/>
  <c r="L12" i="1"/>
  <c r="D29" i="1" s="1"/>
  <c r="J29" i="1" s="1"/>
  <c r="F12" i="1"/>
  <c r="D23" i="1" s="1"/>
  <c r="H23" i="1" s="1"/>
  <c r="E12" i="1"/>
  <c r="D22" i="1" s="1"/>
  <c r="H22" i="1" s="1"/>
  <c r="H12" i="1"/>
  <c r="D25" i="1" s="1"/>
  <c r="H25" i="1" s="1"/>
  <c r="G12" i="1"/>
  <c r="D24" i="1" s="1"/>
  <c r="E24" i="1" s="1"/>
  <c r="E28" i="1"/>
  <c r="J28" i="1"/>
  <c r="F28" i="1"/>
  <c r="H28" i="1"/>
  <c r="J27" i="1"/>
  <c r="H20" i="1"/>
  <c r="J22" i="1"/>
  <c r="E27" i="1" l="1"/>
  <c r="K27" i="1" s="1"/>
  <c r="F27" i="1"/>
  <c r="J20" i="1"/>
  <c r="E22" i="1"/>
  <c r="K22" i="1" s="1"/>
  <c r="E20" i="1"/>
  <c r="I20" i="1" s="1"/>
  <c r="E21" i="1"/>
  <c r="I21" i="1" s="1"/>
  <c r="H21" i="1"/>
  <c r="F23" i="1"/>
  <c r="J24" i="1"/>
  <c r="E23" i="1"/>
  <c r="G23" i="1" s="1"/>
  <c r="J26" i="1"/>
  <c r="H29" i="1"/>
  <c r="F24" i="1"/>
  <c r="H24" i="1"/>
  <c r="E29" i="1"/>
  <c r="K29" i="1" s="1"/>
  <c r="J23" i="1"/>
  <c r="F21" i="1"/>
  <c r="H26" i="1"/>
  <c r="E25" i="1"/>
  <c r="G25" i="1" s="1"/>
  <c r="F29" i="1"/>
  <c r="E26" i="1"/>
  <c r="I26" i="1" s="1"/>
  <c r="F25" i="1"/>
  <c r="F22" i="1"/>
  <c r="J25" i="1"/>
  <c r="I24" i="1"/>
  <c r="G24" i="1"/>
  <c r="K24" i="1"/>
  <c r="K28" i="1"/>
  <c r="G28" i="1"/>
  <c r="I28" i="1"/>
  <c r="K20" i="1"/>
  <c r="K23" i="1"/>
  <c r="I22" i="1"/>
  <c r="G22" i="1"/>
  <c r="G27" i="1"/>
  <c r="I27" i="1" l="1"/>
  <c r="G20" i="1"/>
  <c r="K21" i="1"/>
  <c r="G21" i="1"/>
  <c r="I23" i="1"/>
  <c r="L23" i="1" s="1"/>
  <c r="I25" i="1"/>
  <c r="F30" i="1"/>
  <c r="K25" i="1"/>
  <c r="J30" i="1"/>
  <c r="G29" i="1"/>
  <c r="K26" i="1"/>
  <c r="H30" i="1"/>
  <c r="I29" i="1"/>
  <c r="G26" i="1"/>
  <c r="L28" i="1"/>
  <c r="L20" i="1"/>
  <c r="L22" i="1"/>
  <c r="L27" i="1"/>
  <c r="L24" i="1"/>
  <c r="K30" i="1" l="1"/>
  <c r="G30" i="1"/>
  <c r="L29" i="1"/>
  <c r="L21" i="1"/>
  <c r="L25" i="1"/>
  <c r="I30" i="1"/>
  <c r="L26" i="1"/>
</calcChain>
</file>

<file path=xl/sharedStrings.xml><?xml version="1.0" encoding="utf-8"?>
<sst xmlns="http://schemas.openxmlformats.org/spreadsheetml/2006/main" count="37" uniqueCount="30">
  <si>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</si>
  <si>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</si>
  <si>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</si>
  <si>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</si>
  <si>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</si>
  <si>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</si>
  <si>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</si>
  <si>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</si>
  <si>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</si>
  <si>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</si>
  <si>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</si>
  <si>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</si>
  <si>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</si>
  <si>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</si>
  <si>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</si>
  <si>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</si>
  <si>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</si>
  <si>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</si>
  <si>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</si>
  <si>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>مديرية التربية والتعليم لواء الرمثا</t>
  </si>
  <si>
    <t>المبحــــث : اللغة العربية</t>
  </si>
  <si>
    <t>الصـــــف : العاشر الاساسي</t>
  </si>
  <si>
    <t>من أدب الاعتذار</t>
  </si>
  <si>
    <t>يرحلون ونبقى</t>
  </si>
  <si>
    <t>مختارات من الأدب المترجم</t>
  </si>
  <si>
    <t>من السيرة الذاتية</t>
  </si>
  <si>
    <t>من الأدب القديم</t>
  </si>
  <si>
    <t>اسم المعلم :علي السخني</t>
  </si>
  <si>
    <t>الفصل الدراســــــي : الأول</t>
  </si>
  <si>
    <t>العام الدراســــــــي :2025/2026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</si>
</sst>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P43"/>
  <sheetViews>
    <sheetView rightToLeft="1" tabSelected="1" topLeftCell="A5" workbookViewId="0">
      <selection activeCell="J30" sqref="J30"/>
    </sheetView>
  </sheetViews>
  <sheetFormatPr defaultColWidth="9.109375" defaultRowHeight="13.2" x14ac:dyDescent="0.25"/>
  <cols>
    <col min="1" max="1" width="4.109375" customWidth="1"/>
    <col min="2" max="2" width="9.6640625" customWidth="1"/>
    <col min="3" max="3" width="14.6640625" customWidth="1"/>
    <col min="4" max="4" width="13.109375" customWidth="1"/>
    <col min="5" max="5" width="11.109375" customWidth="1"/>
    <col min="6" max="6" width="10.44140625" customWidth="1"/>
    <col min="7" max="7" width="10.6640625" customWidth="1"/>
    <col min="8" max="8" width="10.109375" customWidth="1"/>
    <col min="9" max="9" width="10.5546875" customWidth="1"/>
    <col min="10" max="10" width="11.6640625" customWidth="1"/>
    <col min="12" max="12" width="8.33203125" customWidth="1"/>
    <col min="13" max="13" width="0" hidden="1" customWidth="1"/>
    <col min="15" max="15" width="4.33203125" customWidth="1"/>
  </cols>
  <sheetData>
    <row r="1" spans="1:16" ht="22.5" customHeight="1" x14ac:dyDescent="0.25">
      <c r="A1" s="18"/>
      <c r="B1" s="18"/>
      <c r="C1" s="18"/>
      <c r="D1" s="30" t="s">
        <v>19</v>
      </c>
      <c r="E1" s="30"/>
      <c r="F1" s="30"/>
      <c r="G1" s="30"/>
      <c r="H1" s="30"/>
      <c r="I1" s="30"/>
      <c r="J1" s="30"/>
      <c r="K1" s="18"/>
      <c r="L1" s="18"/>
      <c r="M1" s="18"/>
      <c r="N1" s="18"/>
      <c r="O1" s="18"/>
    </row>
    <row r="2" spans="1:16" ht="6.75" customHeight="1" x14ac:dyDescent="0.25">
      <c r="A2" s="24"/>
      <c r="B2" s="24"/>
      <c r="C2" s="24"/>
      <c r="D2" s="24"/>
      <c r="E2" s="32" t="s">
        <v>18</v>
      </c>
      <c r="F2" s="32"/>
      <c r="G2" s="32"/>
      <c r="H2" s="32"/>
      <c r="I2" s="32"/>
      <c r="J2" s="24"/>
      <c r="K2" s="24"/>
      <c r="L2" s="24"/>
      <c r="M2" s="24"/>
      <c r="N2" s="24"/>
      <c r="O2" s="26"/>
    </row>
    <row r="3" spans="1:16" ht="18.75" customHeight="1" x14ac:dyDescent="0.25">
      <c r="A3" s="31" t="s">
        <v>27</v>
      </c>
      <c r="B3" s="31"/>
      <c r="C3" s="31"/>
      <c r="D3" s="31"/>
      <c r="E3" s="32"/>
      <c r="F3" s="32"/>
      <c r="G3" s="32"/>
      <c r="H3" s="32"/>
      <c r="I3" s="32"/>
      <c r="J3" s="31"/>
      <c r="K3" s="31"/>
      <c r="L3" s="31"/>
      <c r="M3" s="31"/>
      <c r="N3" s="31"/>
      <c r="O3" s="32"/>
    </row>
    <row r="4" spans="1:16" ht="18" customHeight="1" x14ac:dyDescent="0.25">
      <c r="A4" s="31" t="s">
        <v>20</v>
      </c>
      <c r="B4" s="31"/>
      <c r="C4" s="31"/>
      <c r="D4" s="31"/>
      <c r="E4" s="32"/>
      <c r="F4" s="32"/>
      <c r="G4" s="32"/>
      <c r="H4" s="32"/>
      <c r="I4" s="32"/>
      <c r="J4" s="31" t="s">
        <v>29</v>
      </c>
      <c r="K4" s="31"/>
      <c r="L4" s="31"/>
      <c r="M4" s="31"/>
      <c r="N4" s="31"/>
      <c r="O4" s="32"/>
    </row>
    <row r="5" spans="1:16" ht="18.75" customHeight="1" thickBot="1" x14ac:dyDescent="0.3">
      <c r="A5" s="31" t="s">
        <v>21</v>
      </c>
      <c r="B5" s="31"/>
      <c r="C5" s="31"/>
      <c r="D5" s="31"/>
      <c r="E5" s="32"/>
      <c r="F5" s="32"/>
      <c r="G5" s="32"/>
      <c r="H5" s="32"/>
      <c r="I5" s="32"/>
      <c r="J5" s="31" t="s">
        <v>28</v>
      </c>
      <c r="K5" s="31"/>
      <c r="L5" s="31"/>
      <c r="M5" s="31"/>
      <c r="N5" s="31"/>
      <c r="O5" s="32"/>
    </row>
    <row r="6" spans="1:16" ht="12.75" customHeight="1" x14ac:dyDescent="0.25">
      <c r="A6" s="33"/>
      <c r="B6" s="33"/>
      <c r="C6" s="33"/>
      <c r="D6" s="2"/>
      <c r="E6" s="45" t="s">
        <v>9</v>
      </c>
      <c r="F6" s="46"/>
      <c r="G6" s="46"/>
      <c r="H6" s="47"/>
      <c r="I6" s="2"/>
      <c r="J6" s="33"/>
      <c r="K6" s="33"/>
      <c r="L6" s="33"/>
      <c r="M6" s="33"/>
      <c r="N6" s="1"/>
      <c r="O6" s="1"/>
    </row>
    <row r="7" spans="1:16" ht="13.8" thickBot="1" x14ac:dyDescent="0.3">
      <c r="A7" s="33"/>
      <c r="B7" s="33"/>
      <c r="C7" s="33"/>
      <c r="D7" s="2"/>
      <c r="E7" s="48"/>
      <c r="F7" s="49"/>
      <c r="G7" s="49"/>
      <c r="H7" s="50"/>
      <c r="I7" s="2"/>
      <c r="J7" s="33"/>
      <c r="K7" s="33"/>
      <c r="L7" s="33"/>
      <c r="M7" s="33"/>
      <c r="N7" s="1"/>
      <c r="O7" s="1"/>
    </row>
    <row r="8" spans="1:16" ht="21" x14ac:dyDescent="0.4">
      <c r="A8" s="1"/>
      <c r="B8" s="51"/>
      <c r="C8" s="42"/>
      <c r="D8" s="3"/>
      <c r="E8" s="3"/>
      <c r="F8" s="3"/>
      <c r="G8" s="1"/>
      <c r="H8" s="1"/>
      <c r="I8" s="1"/>
      <c r="J8" s="33"/>
      <c r="K8" s="33"/>
      <c r="L8" s="33"/>
      <c r="M8" s="33"/>
      <c r="N8" s="1"/>
      <c r="O8" s="1"/>
    </row>
    <row r="9" spans="1:16" ht="13.8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3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37" t="s">
        <v>2</v>
      </c>
      <c r="N10" s="38"/>
      <c r="O10" s="1"/>
    </row>
    <row r="11" spans="1:16" ht="20.25" customHeight="1" thickBot="1" x14ac:dyDescent="0.3">
      <c r="A11" s="1"/>
      <c r="B11" s="8" t="s">
        <v>14</v>
      </c>
      <c r="C11" s="9">
        <v>4</v>
      </c>
      <c r="D11" s="9">
        <v>5</v>
      </c>
      <c r="E11" s="9">
        <v>4</v>
      </c>
      <c r="F11" s="9">
        <v>4</v>
      </c>
      <c r="G11" s="9">
        <v>5</v>
      </c>
      <c r="H11" s="9"/>
      <c r="I11" s="9"/>
      <c r="J11" s="9"/>
      <c r="K11" s="9"/>
      <c r="L11" s="9"/>
      <c r="M11" s="37">
        <f>SUM(C11:L11)</f>
        <v>22</v>
      </c>
      <c r="N11" s="38"/>
      <c r="O11" s="1"/>
    </row>
    <row r="12" spans="1:16" ht="20.25" customHeight="1" thickBot="1" x14ac:dyDescent="0.3">
      <c r="A12" s="1"/>
      <c r="B12" s="8" t="s">
        <v>1</v>
      </c>
      <c r="C12" s="10">
        <f>((C11/M11)*100%)</f>
        <v>0.18181818181818182</v>
      </c>
      <c r="D12" s="10">
        <f>((D11/M11)*100%)</f>
        <v>0.22727272727272727</v>
      </c>
      <c r="E12" s="10">
        <f>((E11/M11)*100%)</f>
        <v>0.18181818181818182</v>
      </c>
      <c r="F12" s="10">
        <f>((F11/M11)*100%)</f>
        <v>0.18181818181818182</v>
      </c>
      <c r="G12" s="10">
        <f>((G11/M11)*100%)</f>
        <v>0.22727272727272727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39">
        <v>1</v>
      </c>
      <c r="N12" s="40"/>
      <c r="P12" s="7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25">
      <c r="A14" s="2"/>
      <c r="B14" s="2"/>
      <c r="C14" s="1"/>
      <c r="D14" s="1"/>
      <c r="E14" s="41"/>
      <c r="F14" s="42"/>
      <c r="G14" s="42"/>
      <c r="H14" s="42"/>
      <c r="I14" s="1"/>
      <c r="J14" s="1"/>
      <c r="K14" s="1"/>
      <c r="L14" s="1"/>
      <c r="M14" s="1"/>
      <c r="N14" s="1"/>
      <c r="O14" s="1"/>
    </row>
    <row r="15" spans="1:16" x14ac:dyDescent="0.25">
      <c r="A15" s="2"/>
      <c r="B15" s="2"/>
      <c r="C15" s="1"/>
      <c r="D15" s="1"/>
      <c r="E15" s="42"/>
      <c r="F15" s="42"/>
      <c r="G15" s="42"/>
      <c r="H15" s="42"/>
      <c r="I15" s="1"/>
      <c r="J15" s="1"/>
      <c r="K15" s="1"/>
      <c r="L15" s="1"/>
      <c r="M15" s="1"/>
      <c r="N15" s="1"/>
      <c r="O15" s="1"/>
    </row>
    <row r="16" spans="1:16" ht="13.8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3">
      <c r="A17" s="1"/>
      <c r="B17" s="34" t="s">
        <v>3</v>
      </c>
      <c r="C17" s="34" t="s">
        <v>10</v>
      </c>
      <c r="D17" s="34" t="s">
        <v>4</v>
      </c>
      <c r="E17" s="34" t="s">
        <v>5</v>
      </c>
      <c r="F17" s="43" t="s">
        <v>11</v>
      </c>
      <c r="G17" s="44"/>
      <c r="H17" s="37" t="s">
        <v>13</v>
      </c>
      <c r="I17" s="38"/>
      <c r="J17" s="37" t="s">
        <v>12</v>
      </c>
      <c r="K17" s="38"/>
      <c r="L17" s="34" t="s">
        <v>6</v>
      </c>
      <c r="M17" s="1"/>
      <c r="N17" s="1"/>
      <c r="O17" s="1"/>
    </row>
    <row r="18" spans="1:16" ht="15.75" customHeight="1" thickBot="1" x14ac:dyDescent="0.3">
      <c r="A18" s="1"/>
      <c r="B18" s="35"/>
      <c r="C18" s="35"/>
      <c r="D18" s="35"/>
      <c r="E18" s="35"/>
      <c r="F18" s="8" t="s">
        <v>7</v>
      </c>
      <c r="G18" s="29">
        <v>0.5</v>
      </c>
      <c r="H18" s="8" t="s">
        <v>7</v>
      </c>
      <c r="I18" s="29">
        <v>0.3</v>
      </c>
      <c r="J18" s="8" t="s">
        <v>7</v>
      </c>
      <c r="K18" s="29">
        <v>0.2</v>
      </c>
      <c r="L18" s="35"/>
      <c r="M18" s="1"/>
      <c r="N18" s="1"/>
      <c r="O18" s="1"/>
    </row>
    <row r="19" spans="1:16" ht="17.25" customHeight="1" thickBot="1" x14ac:dyDescent="0.3">
      <c r="A19" s="1"/>
      <c r="B19" s="36"/>
      <c r="C19" s="36"/>
      <c r="D19" s="36"/>
      <c r="E19" s="36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36"/>
      <c r="M19" s="1"/>
      <c r="N19" s="1"/>
      <c r="O19" s="1"/>
    </row>
    <row r="20" spans="1:16" ht="16.2" thickBot="1" x14ac:dyDescent="0.3">
      <c r="A20" s="1"/>
      <c r="B20" s="8">
        <v>1</v>
      </c>
      <c r="C20" s="25" t="s">
        <v>22</v>
      </c>
      <c r="D20" s="12">
        <f>C12</f>
        <v>0.18181818181818182</v>
      </c>
      <c r="E20" s="13">
        <f>(E30*D20)</f>
        <v>21.81818181818182</v>
      </c>
      <c r="F20" s="14">
        <f>(D20*G18)</f>
        <v>9.0909090909090912E-2</v>
      </c>
      <c r="G20" s="15">
        <f>(E20*G18)</f>
        <v>10.90909090909091</v>
      </c>
      <c r="H20" s="14">
        <f>(D20*I18)</f>
        <v>5.4545454545454543E-2</v>
      </c>
      <c r="I20" s="15">
        <f>(E20*I18)</f>
        <v>6.5454545454545459</v>
      </c>
      <c r="J20" s="14">
        <f>(D20*K18)</f>
        <v>3.6363636363636369E-2</v>
      </c>
      <c r="K20" s="15">
        <f>(E20*K18)</f>
        <v>4.3636363636363642</v>
      </c>
      <c r="L20" s="16">
        <f t="shared" ref="L20:L29" si="0">(K20+I20+G20)</f>
        <v>21.81818181818182</v>
      </c>
      <c r="M20" s="1"/>
      <c r="N20" s="1"/>
      <c r="O20" s="1"/>
    </row>
    <row r="21" spans="1:16" ht="16.2" thickBot="1" x14ac:dyDescent="0.3">
      <c r="A21" s="1"/>
      <c r="B21" s="8">
        <v>2</v>
      </c>
      <c r="C21" s="25" t="s">
        <v>23</v>
      </c>
      <c r="D21" s="10">
        <f>D12</f>
        <v>0.22727272727272727</v>
      </c>
      <c r="E21" s="13">
        <f>(E30*D21)</f>
        <v>27.272727272727273</v>
      </c>
      <c r="F21" s="14">
        <f>(D21*G18)</f>
        <v>0.11363636363636363</v>
      </c>
      <c r="G21" s="15">
        <f>(E21*G18)</f>
        <v>13.636363636363637</v>
      </c>
      <c r="H21" s="14">
        <f>(D21*I18)</f>
        <v>6.8181818181818177E-2</v>
      </c>
      <c r="I21" s="15">
        <f>(E21*I18)</f>
        <v>8.1818181818181817</v>
      </c>
      <c r="J21" s="14">
        <f>(D21*K18)</f>
        <v>4.5454545454545456E-2</v>
      </c>
      <c r="K21" s="15">
        <f>(E21*K18)</f>
        <v>5.454545454545455</v>
      </c>
      <c r="L21" s="16">
        <f t="shared" si="0"/>
        <v>27.272727272727273</v>
      </c>
      <c r="M21" s="1"/>
      <c r="N21" s="1"/>
      <c r="O21" s="1"/>
    </row>
    <row r="22" spans="1:16" ht="16.2" thickBot="1" x14ac:dyDescent="0.3">
      <c r="A22" s="1"/>
      <c r="B22" s="8">
        <v>3</v>
      </c>
      <c r="C22" s="25" t="s">
        <v>24</v>
      </c>
      <c r="D22" s="10">
        <f>E12</f>
        <v>0.18181818181818182</v>
      </c>
      <c r="E22" s="13">
        <f>(E30*D22)</f>
        <v>21.81818181818182</v>
      </c>
      <c r="F22" s="14">
        <f>(D22*G18)</f>
        <v>9.0909090909090912E-2</v>
      </c>
      <c r="G22" s="15">
        <f>(E22*G18)</f>
        <v>10.90909090909091</v>
      </c>
      <c r="H22" s="14">
        <f>(D22*I18)</f>
        <v>5.4545454545454543E-2</v>
      </c>
      <c r="I22" s="15">
        <f>(E22*I18)</f>
        <v>6.5454545454545459</v>
      </c>
      <c r="J22" s="14">
        <f>(D22*K18)</f>
        <v>3.6363636363636369E-2</v>
      </c>
      <c r="K22" s="15">
        <f>(E22*K18)</f>
        <v>4.3636363636363642</v>
      </c>
      <c r="L22" s="16">
        <f t="shared" si="0"/>
        <v>21.81818181818182</v>
      </c>
      <c r="M22" s="1"/>
      <c r="N22" s="1"/>
      <c r="O22" s="1"/>
    </row>
    <row r="23" spans="1:16" ht="16.2" thickBot="1" x14ac:dyDescent="0.3">
      <c r="A23" s="1"/>
      <c r="B23" s="8">
        <v>4</v>
      </c>
      <c r="C23" s="25" t="s">
        <v>25</v>
      </c>
      <c r="D23" s="10">
        <f>F12</f>
        <v>0.18181818181818182</v>
      </c>
      <c r="E23" s="13">
        <f>(E30*D23)</f>
        <v>21.81818181818182</v>
      </c>
      <c r="F23" s="14">
        <f>(D23*G18)</f>
        <v>9.0909090909090912E-2</v>
      </c>
      <c r="G23" s="15">
        <f>(E23*G18)</f>
        <v>10.90909090909091</v>
      </c>
      <c r="H23" s="14">
        <f>(D23*I18)</f>
        <v>5.4545454545454543E-2</v>
      </c>
      <c r="I23" s="15">
        <f>(E23*I18)</f>
        <v>6.5454545454545459</v>
      </c>
      <c r="J23" s="14">
        <f>(D23*K18)</f>
        <v>3.6363636363636369E-2</v>
      </c>
      <c r="K23" s="15">
        <f>(E23*K18)</f>
        <v>4.3636363636363642</v>
      </c>
      <c r="L23" s="16">
        <f t="shared" si="0"/>
        <v>21.81818181818182</v>
      </c>
      <c r="M23" s="1"/>
      <c r="N23" s="1"/>
      <c r="O23" s="1"/>
    </row>
    <row r="24" spans="1:16" ht="16.2" thickBot="1" x14ac:dyDescent="0.3">
      <c r="A24" s="1"/>
      <c r="B24" s="8">
        <v>5</v>
      </c>
      <c r="C24" s="25" t="s">
        <v>26</v>
      </c>
      <c r="D24" s="10">
        <f>G12</f>
        <v>0.22727272727272727</v>
      </c>
      <c r="E24" s="13">
        <f>(E30*D24)</f>
        <v>27.272727272727273</v>
      </c>
      <c r="F24" s="14">
        <f>(D24*G18)</f>
        <v>0.11363636363636363</v>
      </c>
      <c r="G24" s="15">
        <f>(E24*G18)</f>
        <v>13.636363636363637</v>
      </c>
      <c r="H24" s="14">
        <f>(D24*I18)</f>
        <v>6.8181818181818177E-2</v>
      </c>
      <c r="I24" s="15">
        <f>(E24*I18)</f>
        <v>8.1818181818181817</v>
      </c>
      <c r="J24" s="14">
        <f>(D24*K18)</f>
        <v>4.5454545454545456E-2</v>
      </c>
      <c r="K24" s="15">
        <f>(E24*K18)</f>
        <v>5.454545454545455</v>
      </c>
      <c r="L24" s="16">
        <f t="shared" si="0"/>
        <v>27.272727272727273</v>
      </c>
      <c r="M24" s="1"/>
      <c r="N24" s="1"/>
      <c r="O24" s="1"/>
    </row>
    <row r="25" spans="1:16" ht="16.2" thickBot="1" x14ac:dyDescent="0.3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f>(E25*K18)</f>
        <v>0</v>
      </c>
      <c r="L25" s="16">
        <f t="shared" si="0"/>
        <v>0</v>
      </c>
      <c r="M25" s="1"/>
      <c r="N25" s="1"/>
      <c r="O25" s="1"/>
    </row>
    <row r="26" spans="1:16" ht="16.2" thickBot="1" x14ac:dyDescent="0.3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6.2" thickBot="1" x14ac:dyDescent="0.3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6.2" thickBot="1" x14ac:dyDescent="0.3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6.2" thickBot="1" x14ac:dyDescent="0.3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" thickBot="1" x14ac:dyDescent="0.3">
      <c r="A30" s="1"/>
      <c r="B30" s="53" t="s">
        <v>17</v>
      </c>
      <c r="C30" s="54"/>
      <c r="D30" s="17">
        <v>1</v>
      </c>
      <c r="E30" s="9">
        <v>120</v>
      </c>
      <c r="F30" s="17">
        <f t="shared" ref="F30:K30" si="1">SUM(F20:F29)</f>
        <v>0.5</v>
      </c>
      <c r="G30" s="16">
        <f t="shared" si="1"/>
        <v>60</v>
      </c>
      <c r="H30" s="17">
        <f t="shared" si="1"/>
        <v>0.29999999999999993</v>
      </c>
      <c r="I30" s="16">
        <f t="shared" si="1"/>
        <v>36</v>
      </c>
      <c r="J30" s="17">
        <f t="shared" si="1"/>
        <v>0.2</v>
      </c>
      <c r="K30" s="16">
        <f t="shared" si="1"/>
        <v>24</v>
      </c>
      <c r="L30" s="16">
        <v>120</v>
      </c>
      <c r="M30" s="1"/>
      <c r="N30" s="1"/>
      <c r="O30" s="1"/>
    </row>
    <row r="31" spans="1:16" s="5" customFormat="1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28"/>
    </row>
    <row r="34" spans="1:15" ht="12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2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2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2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7.399999999999999" hidden="1" x14ac:dyDescent="0.2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2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A33:N33"/>
    <mergeCell ref="J17:K17"/>
    <mergeCell ref="C17:C19"/>
    <mergeCell ref="D17:D19"/>
    <mergeCell ref="H17:I17"/>
    <mergeCell ref="B30:C30"/>
    <mergeCell ref="A6:C7"/>
    <mergeCell ref="J6:M7"/>
    <mergeCell ref="L17:L19"/>
    <mergeCell ref="J8:M8"/>
    <mergeCell ref="O3:O5"/>
    <mergeCell ref="M10:N10"/>
    <mergeCell ref="M11:N11"/>
    <mergeCell ref="M12:N12"/>
    <mergeCell ref="B17:B19"/>
    <mergeCell ref="E14:H15"/>
    <mergeCell ref="E17:E19"/>
    <mergeCell ref="F17:G17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>
      <formula1>0</formula1>
      <formula2>100</formula2>
    </dataValidation>
    <dataValidation allowBlank="1" showInputMessage="1" showErrorMessage="1" promptTitle="اسم الوحدة" prompt="أرجو إدخال اسم الوحدة باختصار " sqref="C20"/>
    <dataValidation allowBlank="1" showInputMessage="1" showErrorMessage="1" promptTitle="النسبة المئوية" prompt="أرجو إدخال النسبة المئوية ( 50% )" sqref="G18"/>
    <dataValidation allowBlank="1" showInputMessage="1" showErrorMessage="1" promptTitle="النسبة المئوية " prompt="أرجو إدخال النسبة المئوية ( 20% )       " sqref="K18"/>
    <dataValidation type="whole" allowBlank="1" showInputMessage="1" showErrorMessage="1" promptTitle="علامة الامتحان " prompt="ارجو ادخال علامة الامتحان النهائي " sqref="E31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/>
    <dataValidation type="whole" allowBlank="1" showInputMessage="1" showErrorMessage="1" promptTitle="علامة الامتحان " prompt="أرجو إدخال علامة الامتحان النهائي " sqref="E30">
      <formula1>0</formula1>
      <formula2>1000</formula2>
    </dataValidation>
    <dataValidation type="whole" allowBlank="1" showInputMessage="1" showErrorMessage="1" sqref="D11:L11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Maher</cp:lastModifiedBy>
  <cp:lastPrinted>2014-05-09T12:41:43Z</cp:lastPrinted>
  <dcterms:created xsi:type="dcterms:W3CDTF">2008-05-18T18:25:18Z</dcterms:created>
  <dcterms:modified xsi:type="dcterms:W3CDTF">2025-11-21T12:42:25Z</dcterms:modified>
</cp:coreProperties>
</file>